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codeName="ThisWorkbook" defaultThemeVersion="124226"/>
  <mc:AlternateContent xmlns:mc="http://schemas.openxmlformats.org/markup-compatibility/2006">
    <mc:Choice Requires="x15">
      <x15ac:absPath xmlns:x15ac="http://schemas.microsoft.com/office/spreadsheetml/2010/11/ac" url="P:\15社会保険等の事務代行\01労働保険事務組合\労働保険ＨＰ\会議所ホームページ\2024.01.09\"/>
    </mc:Choice>
  </mc:AlternateContent>
  <xr:revisionPtr revIDLastSave="0" documentId="13_ncr:1_{FF1A2826-3C52-44F4-85BC-0E9404F6325E}" xr6:coauthVersionLast="47" xr6:coauthVersionMax="47" xr10:uidLastSave="{00000000-0000-0000-0000-000000000000}"/>
  <bookViews>
    <workbookView xWindow="-28920" yWindow="-120" windowWidth="29040" windowHeight="15840" xr2:uid="{00000000-000D-0000-FFFF-FFFF00000000}"/>
  </bookViews>
  <sheets>
    <sheet name="事業主控" sheetId="14" r:id="rId1"/>
    <sheet name="作成に当たっての留意事項" sheetId="9" r:id="rId2"/>
    <sheet name="注意事項" sheetId="16"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O31" i="14" l="1"/>
  <c r="AM31" i="14"/>
  <c r="AW33" i="14"/>
  <c r="CF13" i="14"/>
  <c r="CF6" i="14"/>
  <c r="CF4" i="14"/>
  <c r="BS4" i="14"/>
  <c r="BY8" i="14"/>
  <c r="BS8" i="14"/>
  <c r="L33" i="14"/>
  <c r="AD33" i="14"/>
  <c r="BF33" i="14"/>
  <c r="BO18" i="14"/>
  <c r="U33" i="14"/>
  <c r="BO19" i="14"/>
  <c r="BO20" i="14"/>
  <c r="BO21" i="14"/>
  <c r="BO22" i="14"/>
  <c r="BO23" i="14"/>
  <c r="BO24" i="14"/>
  <c r="BO25" i="14"/>
  <c r="BO26" i="14"/>
  <c r="BO27" i="14"/>
  <c r="BO28" i="14"/>
  <c r="BO29" i="14"/>
  <c r="BO30" i="14"/>
  <c r="BO32" i="14"/>
  <c r="BM25" i="14"/>
  <c r="BM26" i="14"/>
  <c r="BM27" i="14"/>
  <c r="BM28" i="14"/>
  <c r="BM29" i="14"/>
  <c r="BM24" i="14"/>
  <c r="BM19" i="14"/>
  <c r="BM20" i="14"/>
  <c r="BM21" i="14"/>
  <c r="BM22" i="14"/>
  <c r="BM23" i="14"/>
  <c r="BM18" i="14"/>
  <c r="AM19" i="14"/>
  <c r="AM20" i="14"/>
  <c r="AM21" i="14"/>
  <c r="AM22" i="14"/>
  <c r="AM23" i="14"/>
  <c r="AM24" i="14"/>
  <c r="AM25" i="14"/>
  <c r="AM26" i="14"/>
  <c r="AM27" i="14"/>
  <c r="AM28" i="14"/>
  <c r="AM29" i="14"/>
  <c r="AM30" i="14"/>
  <c r="AM32" i="14"/>
  <c r="AM18" i="14"/>
  <c r="AK19" i="14"/>
  <c r="AK20" i="14"/>
  <c r="AK21" i="14"/>
  <c r="AK22" i="14"/>
  <c r="AK23" i="14"/>
  <c r="AK24" i="14"/>
  <c r="AK25" i="14"/>
  <c r="AK26" i="14"/>
  <c r="AK27" i="14"/>
  <c r="AK28" i="14"/>
  <c r="AK29" i="14"/>
  <c r="AK18" i="14"/>
  <c r="AM33" i="14" l="1"/>
  <c r="BO33" i="14"/>
  <c r="AM34" i="14"/>
  <c r="AK34" i="14" s="1"/>
  <c r="BO34" i="14"/>
  <c r="BM34" i="14" s="1"/>
  <c r="BV7" i="14" l="1"/>
</calcChain>
</file>

<file path=xl/sharedStrings.xml><?xml version="1.0" encoding="utf-8"?>
<sst xmlns="http://schemas.openxmlformats.org/spreadsheetml/2006/main" count="235" uniqueCount="188">
  <si>
    <t>①</t>
    <phoneticPr fontId="1"/>
  </si>
  <si>
    <t>③</t>
    <phoneticPr fontId="1"/>
  </si>
  <si>
    <t>(</t>
    <phoneticPr fontId="1"/>
  </si>
  <si>
    <t>)</t>
    <phoneticPr fontId="1"/>
  </si>
  <si>
    <t>④</t>
    <phoneticPr fontId="1"/>
  </si>
  <si>
    <t>②</t>
    <phoneticPr fontId="1"/>
  </si>
  <si>
    <t>⑤</t>
    <phoneticPr fontId="1"/>
  </si>
  <si>
    <t>(1)</t>
    <phoneticPr fontId="1"/>
  </si>
  <si>
    <t>(2)</t>
    <phoneticPr fontId="1"/>
  </si>
  <si>
    <t>(7)</t>
    <phoneticPr fontId="1"/>
  </si>
  <si>
    <t>（(1)＋(2)＋(3)）</t>
    <phoneticPr fontId="1"/>
  </si>
  <si>
    <t>（(5)＋(6)）</t>
    <phoneticPr fontId="1"/>
  </si>
  <si>
    <t>年</t>
    <rPh sb="0" eb="1">
      <t>ネン</t>
    </rPh>
    <phoneticPr fontId="1"/>
  </si>
  <si>
    <t>月</t>
    <rPh sb="0" eb="1">
      <t>ツキ</t>
    </rPh>
    <phoneticPr fontId="1"/>
  </si>
  <si>
    <t>「労働保険料等算定基礎賃金等の報告」作成に当たっての留意事項</t>
    <phoneticPr fontId="1"/>
  </si>
  <si>
    <t>賃金総額</t>
    <rPh sb="0" eb="2">
      <t>チンギン</t>
    </rPh>
    <rPh sb="2" eb="4">
      <t>ソウガク</t>
    </rPh>
    <phoneticPr fontId="1"/>
  </si>
  <si>
    <t>　　賃金とは、賃金、給与、手当、賞与など名称のいかんを問わず労働の対償として事業主が労働者に支払うす
　べてのものをいい、一般的には、労働協約、就業規則、労働契約などにより、その支払が事業主に義務づけら
　れているものです。
　　また、現物給付については、原則として所定の現金給与の代わりに支給するもの、つまり、その支給によって
　現金給付が減額されるものや労働協約において支給が約束されているものは賃金となります。
　　このような現物給付でも、代金を徴収するものや福利厚生とみなされるものは原則として賃金とはなりません。
　　なお、具体的な取扱いについては、次の事項を参照してください。</t>
    <phoneticPr fontId="1"/>
  </si>
  <si>
    <t>労 働 者</t>
    <rPh sb="0" eb="1">
      <t>ロウ</t>
    </rPh>
    <rPh sb="2" eb="3">
      <t>ドウ</t>
    </rPh>
    <rPh sb="4" eb="5">
      <t>シャ</t>
    </rPh>
    <phoneticPr fontId="1"/>
  </si>
  <si>
    <t>区分</t>
    <rPh sb="0" eb="2">
      <t>クブン</t>
    </rPh>
    <phoneticPr fontId="1"/>
  </si>
  <si>
    <t>労　　　災　　　保　　　険</t>
    <rPh sb="0" eb="1">
      <t>ロウ</t>
    </rPh>
    <rPh sb="4" eb="5">
      <t>サイ</t>
    </rPh>
    <rPh sb="8" eb="9">
      <t>ホ</t>
    </rPh>
    <rPh sb="12" eb="13">
      <t>ケン</t>
    </rPh>
    <phoneticPr fontId="1"/>
  </si>
  <si>
    <t>雇　　用　　保　　険</t>
    <rPh sb="0" eb="1">
      <t>ヤトイ</t>
    </rPh>
    <rPh sb="3" eb="4">
      <t>ヨウ</t>
    </rPh>
    <rPh sb="6" eb="7">
      <t>ホ</t>
    </rPh>
    <rPh sb="9" eb="10">
      <t>ケン</t>
    </rPh>
    <phoneticPr fontId="1"/>
  </si>
  <si>
    <t>1.　算入するもの（例示）</t>
    <phoneticPr fontId="1"/>
  </si>
  <si>
    <t>㋑　法人の取締役・理事・無限責任社員等の地位にある者であっても、法令・定款等の規定に基づいて業務執行権を有すると認められる者以外の者で、事実上業務執行権を有する取締役・理事・代表社員等の指揮監督を受けて労働に従事し、その代償として賃金を得ている者は、原則として「労働者」として取り扱います。　　　　　　　　　　　　　　　　　　　　　　　　　　　　　　　　　　　　　　</t>
    <rPh sb="2" eb="4">
      <t>ホウジン</t>
    </rPh>
    <rPh sb="5" eb="8">
      <t>トリシマリヤク</t>
    </rPh>
    <rPh sb="9" eb="11">
      <t>リジ</t>
    </rPh>
    <rPh sb="12" eb="14">
      <t>ムゲン</t>
    </rPh>
    <rPh sb="14" eb="16">
      <t>セキニン</t>
    </rPh>
    <rPh sb="16" eb="18">
      <t>シャイン</t>
    </rPh>
    <rPh sb="18" eb="19">
      <t>トウ</t>
    </rPh>
    <rPh sb="20" eb="22">
      <t>チイ</t>
    </rPh>
    <rPh sb="25" eb="26">
      <t>モノ</t>
    </rPh>
    <rPh sb="32" eb="34">
      <t>ホウレイ</t>
    </rPh>
    <rPh sb="35" eb="37">
      <t>テイカン</t>
    </rPh>
    <rPh sb="37" eb="38">
      <t>トウ</t>
    </rPh>
    <rPh sb="39" eb="41">
      <t>キテイ</t>
    </rPh>
    <rPh sb="42" eb="43">
      <t>モト</t>
    </rPh>
    <rPh sb="46" eb="48">
      <t>ギョウム</t>
    </rPh>
    <rPh sb="48" eb="50">
      <t>シッコウ</t>
    </rPh>
    <rPh sb="50" eb="51">
      <t>ケン</t>
    </rPh>
    <rPh sb="52" eb="53">
      <t>ユウ</t>
    </rPh>
    <rPh sb="56" eb="57">
      <t>ミト</t>
    </rPh>
    <rPh sb="61" eb="62">
      <t>モノ</t>
    </rPh>
    <rPh sb="62" eb="64">
      <t>イガイ</t>
    </rPh>
    <rPh sb="65" eb="66">
      <t>モノ</t>
    </rPh>
    <rPh sb="68" eb="71">
      <t>ジジツジョウ</t>
    </rPh>
    <rPh sb="71" eb="73">
      <t>ギョウム</t>
    </rPh>
    <rPh sb="73" eb="75">
      <t>シッコウ</t>
    </rPh>
    <rPh sb="75" eb="76">
      <t>ケン</t>
    </rPh>
    <rPh sb="77" eb="78">
      <t>ユウ</t>
    </rPh>
    <rPh sb="80" eb="82">
      <t>トリシマリ</t>
    </rPh>
    <rPh sb="82" eb="83">
      <t>ヤク</t>
    </rPh>
    <rPh sb="84" eb="86">
      <t>リジ</t>
    </rPh>
    <rPh sb="87" eb="89">
      <t>ダイヒョウ</t>
    </rPh>
    <rPh sb="89" eb="91">
      <t>シャイン</t>
    </rPh>
    <rPh sb="91" eb="92">
      <t>トウ</t>
    </rPh>
    <rPh sb="93" eb="95">
      <t>シキ</t>
    </rPh>
    <rPh sb="95" eb="97">
      <t>カントク</t>
    </rPh>
    <rPh sb="98" eb="99">
      <t>ウ</t>
    </rPh>
    <rPh sb="101" eb="103">
      <t>ロウドウ</t>
    </rPh>
    <rPh sb="104" eb="106">
      <t>ジュウジ</t>
    </rPh>
    <rPh sb="110" eb="112">
      <t>ダイショウ</t>
    </rPh>
    <rPh sb="115" eb="117">
      <t>チンギン</t>
    </rPh>
    <rPh sb="118" eb="119">
      <t>エ</t>
    </rPh>
    <rPh sb="122" eb="123">
      <t>モノ</t>
    </rPh>
    <rPh sb="125" eb="127">
      <t>ゲンソク</t>
    </rPh>
    <rPh sb="131" eb="133">
      <t>ロウドウ</t>
    </rPh>
    <rPh sb="133" eb="134">
      <t>シャ</t>
    </rPh>
    <rPh sb="138" eb="139">
      <t>ト</t>
    </rPh>
    <rPh sb="140" eb="141">
      <t>アツカ</t>
    </rPh>
    <phoneticPr fontId="1"/>
  </si>
  <si>
    <t>　原則として被保険者となりません。</t>
    <rPh sb="1" eb="3">
      <t>ゲンソク</t>
    </rPh>
    <rPh sb="6" eb="10">
      <t>ヒホケンシャ</t>
    </rPh>
    <phoneticPr fontId="1"/>
  </si>
  <si>
    <t>　取締役で部長・工場長等の職にあって従業員としての身分があり、給与支払の面からみても労働者的性格が強く雇用関係が明確な者は被保険者となります。</t>
    <rPh sb="1" eb="4">
      <t>トリシマリヤク</t>
    </rPh>
    <rPh sb="5" eb="7">
      <t>ブチョウ</t>
    </rPh>
    <rPh sb="8" eb="11">
      <t>コウジョウチョウ</t>
    </rPh>
    <rPh sb="11" eb="12">
      <t>トウ</t>
    </rPh>
    <rPh sb="13" eb="14">
      <t>ショク</t>
    </rPh>
    <rPh sb="18" eb="21">
      <t>ジュウギョウイン</t>
    </rPh>
    <rPh sb="25" eb="27">
      <t>ミブン</t>
    </rPh>
    <rPh sb="31" eb="33">
      <t>キュウヨ</t>
    </rPh>
    <rPh sb="33" eb="35">
      <t>シハラ</t>
    </rPh>
    <rPh sb="36" eb="37">
      <t>メン</t>
    </rPh>
    <rPh sb="42" eb="45">
      <t>ロウドウシャ</t>
    </rPh>
    <rPh sb="45" eb="46">
      <t>テキ</t>
    </rPh>
    <rPh sb="46" eb="48">
      <t>セイカク</t>
    </rPh>
    <rPh sb="49" eb="50">
      <t>ツヨ</t>
    </rPh>
    <rPh sb="51" eb="53">
      <t>コヨウ</t>
    </rPh>
    <rPh sb="53" eb="55">
      <t>カンケイ</t>
    </rPh>
    <rPh sb="56" eb="58">
      <t>メイカク</t>
    </rPh>
    <rPh sb="59" eb="60">
      <t>モノ</t>
    </rPh>
    <rPh sb="61" eb="65">
      <t>ヒホケンシャ</t>
    </rPh>
    <phoneticPr fontId="1"/>
  </si>
  <si>
    <t>支 給 金 銭 等 の 種 類</t>
    <rPh sb="0" eb="1">
      <t>シ</t>
    </rPh>
    <rPh sb="2" eb="3">
      <t>キュウ</t>
    </rPh>
    <rPh sb="4" eb="5">
      <t>キン</t>
    </rPh>
    <rPh sb="6" eb="7">
      <t>ゼニ</t>
    </rPh>
    <rPh sb="8" eb="9">
      <t>トウ</t>
    </rPh>
    <rPh sb="12" eb="13">
      <t>シュ</t>
    </rPh>
    <rPh sb="14" eb="15">
      <t>タグイ</t>
    </rPh>
    <phoneticPr fontId="1"/>
  </si>
  <si>
    <t>内　　　　　　　　　　　　　容</t>
    <rPh sb="0" eb="1">
      <t>ウチ</t>
    </rPh>
    <rPh sb="14" eb="15">
      <t>カタチ</t>
    </rPh>
    <phoneticPr fontId="1"/>
  </si>
  <si>
    <t xml:space="preserve">法人の役員等 </t>
    <rPh sb="0" eb="1">
      <t>ホウ</t>
    </rPh>
    <rPh sb="1" eb="2">
      <t>ヒト</t>
    </rPh>
    <rPh sb="3" eb="4">
      <t>ヤク</t>
    </rPh>
    <rPh sb="4" eb="5">
      <t>イン</t>
    </rPh>
    <rPh sb="5" eb="6">
      <t>トウ</t>
    </rPh>
    <phoneticPr fontId="1"/>
  </si>
  <si>
    <t>基本給、固定給等基本賃金</t>
    <rPh sb="0" eb="3">
      <t>キホンキュウ</t>
    </rPh>
    <rPh sb="4" eb="7">
      <t>コテイキュウ</t>
    </rPh>
    <rPh sb="7" eb="8">
      <t>トウ</t>
    </rPh>
    <rPh sb="8" eb="10">
      <t>キホン</t>
    </rPh>
    <rPh sb="10" eb="12">
      <t>チンギン</t>
    </rPh>
    <phoneticPr fontId="1"/>
  </si>
  <si>
    <t>時間給・日給・月給、臨時・日雇労働者、パート、アルバイトに支払う賃金</t>
    <rPh sb="0" eb="3">
      <t>ジカンキュウ</t>
    </rPh>
    <rPh sb="4" eb="6">
      <t>ニッキュウ</t>
    </rPh>
    <rPh sb="7" eb="9">
      <t>ゲッキュウ</t>
    </rPh>
    <rPh sb="10" eb="12">
      <t>リンジ</t>
    </rPh>
    <rPh sb="13" eb="15">
      <t>ヒヤト</t>
    </rPh>
    <rPh sb="15" eb="18">
      <t>ロウドウシャ</t>
    </rPh>
    <rPh sb="29" eb="31">
      <t>シハラ</t>
    </rPh>
    <rPh sb="32" eb="34">
      <t>チンギン</t>
    </rPh>
    <phoneticPr fontId="1"/>
  </si>
  <si>
    <t>　ただし監査役、監事は除きます。</t>
    <rPh sb="4" eb="7">
      <t>カンサヤク</t>
    </rPh>
    <rPh sb="8" eb="10">
      <t>カンジ</t>
    </rPh>
    <rPh sb="11" eb="12">
      <t>ノゾ</t>
    </rPh>
    <phoneticPr fontId="1"/>
  </si>
  <si>
    <t>超過勤務手当、深夜手当、休日手当等</t>
    <rPh sb="0" eb="2">
      <t>チョウカ</t>
    </rPh>
    <rPh sb="2" eb="4">
      <t>キンム</t>
    </rPh>
    <rPh sb="4" eb="6">
      <t>テアテ</t>
    </rPh>
    <rPh sb="7" eb="9">
      <t>シンヤ</t>
    </rPh>
    <rPh sb="9" eb="11">
      <t>テアテ</t>
    </rPh>
    <rPh sb="12" eb="14">
      <t>キュウジツ</t>
    </rPh>
    <rPh sb="14" eb="16">
      <t>テアテ</t>
    </rPh>
    <rPh sb="16" eb="17">
      <t>トウ</t>
    </rPh>
    <phoneticPr fontId="1"/>
  </si>
  <si>
    <t>通常の勤務時間以外の労働に対して支払われる残業手当等</t>
    <rPh sb="0" eb="2">
      <t>ツウジョウ</t>
    </rPh>
    <rPh sb="3" eb="5">
      <t>キンム</t>
    </rPh>
    <rPh sb="5" eb="7">
      <t>ジカン</t>
    </rPh>
    <rPh sb="7" eb="9">
      <t>イガイ</t>
    </rPh>
    <rPh sb="10" eb="12">
      <t>ロウドウ</t>
    </rPh>
    <rPh sb="13" eb="14">
      <t>タイ</t>
    </rPh>
    <rPh sb="16" eb="18">
      <t>シハラ</t>
    </rPh>
    <rPh sb="21" eb="23">
      <t>ザンギョウ</t>
    </rPh>
    <rPh sb="23" eb="25">
      <t>テアテ</t>
    </rPh>
    <rPh sb="25" eb="26">
      <t>トウ</t>
    </rPh>
    <phoneticPr fontId="1"/>
  </si>
  <si>
    <t>　</t>
    <phoneticPr fontId="1"/>
  </si>
  <si>
    <t>扶養手当、子供手当、家族手当等</t>
    <rPh sb="0" eb="2">
      <t>フヨウ</t>
    </rPh>
    <rPh sb="2" eb="4">
      <t>テアテ</t>
    </rPh>
    <rPh sb="5" eb="7">
      <t>コドモ</t>
    </rPh>
    <rPh sb="7" eb="9">
      <t>テアテ</t>
    </rPh>
    <rPh sb="10" eb="12">
      <t>カゾク</t>
    </rPh>
    <rPh sb="12" eb="14">
      <t>テアテ</t>
    </rPh>
    <rPh sb="14" eb="15">
      <t>トウ</t>
    </rPh>
    <phoneticPr fontId="1"/>
  </si>
  <si>
    <t>労働者本人以外の者について支払われる手当</t>
    <rPh sb="0" eb="3">
      <t>ロウドウシャ</t>
    </rPh>
    <rPh sb="3" eb="5">
      <t>ホンニン</t>
    </rPh>
    <rPh sb="5" eb="7">
      <t>イガイ</t>
    </rPh>
    <rPh sb="8" eb="9">
      <t>モノ</t>
    </rPh>
    <rPh sb="13" eb="15">
      <t>シハラ</t>
    </rPh>
    <rPh sb="18" eb="20">
      <t>テアテ</t>
    </rPh>
    <phoneticPr fontId="1"/>
  </si>
  <si>
    <t>㋺　法令又は定款の規定によっては業務執行権を有しないと認められる取締役等であっても、取締役会規則その他内部規定によって業務執行権を有する者と認められる者は「労働者」として取り扱いません。</t>
    <rPh sb="2" eb="4">
      <t>ホウレイ</t>
    </rPh>
    <rPh sb="4" eb="5">
      <t>マタ</t>
    </rPh>
    <rPh sb="6" eb="8">
      <t>テイカン</t>
    </rPh>
    <rPh sb="9" eb="11">
      <t>キテイ</t>
    </rPh>
    <rPh sb="16" eb="18">
      <t>ギョウム</t>
    </rPh>
    <rPh sb="18" eb="20">
      <t>シッコウ</t>
    </rPh>
    <rPh sb="20" eb="21">
      <t>ケン</t>
    </rPh>
    <rPh sb="22" eb="23">
      <t>ユウ</t>
    </rPh>
    <rPh sb="27" eb="28">
      <t>ミト</t>
    </rPh>
    <rPh sb="32" eb="35">
      <t>トリシマリヤク</t>
    </rPh>
    <rPh sb="35" eb="36">
      <t>トウ</t>
    </rPh>
    <rPh sb="42" eb="45">
      <t>トリシマリヤク</t>
    </rPh>
    <rPh sb="45" eb="46">
      <t>カイ</t>
    </rPh>
    <rPh sb="46" eb="48">
      <t>キソク</t>
    </rPh>
    <rPh sb="50" eb="51">
      <t>タ</t>
    </rPh>
    <rPh sb="51" eb="53">
      <t>ナイブ</t>
    </rPh>
    <rPh sb="53" eb="55">
      <t>キテイ</t>
    </rPh>
    <rPh sb="59" eb="61">
      <t>ギョウム</t>
    </rPh>
    <rPh sb="61" eb="63">
      <t>シッコウ</t>
    </rPh>
    <rPh sb="63" eb="64">
      <t>ケン</t>
    </rPh>
    <rPh sb="65" eb="66">
      <t>ユウ</t>
    </rPh>
    <rPh sb="68" eb="69">
      <t>モノ</t>
    </rPh>
    <rPh sb="70" eb="71">
      <t>ミト</t>
    </rPh>
    <rPh sb="75" eb="76">
      <t>モノ</t>
    </rPh>
    <rPh sb="78" eb="81">
      <t>ロウドウシャ</t>
    </rPh>
    <rPh sb="85" eb="86">
      <t>ト</t>
    </rPh>
    <rPh sb="87" eb="88">
      <t>アツカ</t>
    </rPh>
    <phoneticPr fontId="1"/>
  </si>
  <si>
    <t>宿直・日直手当</t>
    <rPh sb="0" eb="1">
      <t>ヤド</t>
    </rPh>
    <rPh sb="1" eb="2">
      <t>チョク</t>
    </rPh>
    <rPh sb="3" eb="5">
      <t>ニッチョク</t>
    </rPh>
    <rPh sb="5" eb="7">
      <t>テアテ</t>
    </rPh>
    <phoneticPr fontId="1"/>
  </si>
  <si>
    <t>役職手当、管理職手当等</t>
    <rPh sb="0" eb="2">
      <t>ヤクショク</t>
    </rPh>
    <rPh sb="2" eb="4">
      <t>テアテ</t>
    </rPh>
    <rPh sb="5" eb="7">
      <t>カンリ</t>
    </rPh>
    <rPh sb="7" eb="8">
      <t>ショク</t>
    </rPh>
    <rPh sb="8" eb="10">
      <t>テアテ</t>
    </rPh>
    <rPh sb="10" eb="11">
      <t>トウ</t>
    </rPh>
    <phoneticPr fontId="1"/>
  </si>
  <si>
    <t>地域手当</t>
    <rPh sb="0" eb="2">
      <t>チイキ</t>
    </rPh>
    <rPh sb="2" eb="4">
      <t>テアテ</t>
    </rPh>
    <phoneticPr fontId="1"/>
  </si>
  <si>
    <t>寒冷地手当、地方手当等</t>
    <rPh sb="0" eb="3">
      <t>カンレイチ</t>
    </rPh>
    <rPh sb="3" eb="5">
      <t>テアテ</t>
    </rPh>
    <rPh sb="6" eb="8">
      <t>チホウ</t>
    </rPh>
    <rPh sb="8" eb="10">
      <t>テアテ</t>
    </rPh>
    <rPh sb="10" eb="11">
      <t>トウ</t>
    </rPh>
    <phoneticPr fontId="1"/>
  </si>
  <si>
    <t>㋩　監査役及び監事は法令上使用人を兼ねることを得ないものとされていますが、事実上一般の労働者と同様に賃金を得て労働に従事している場合には、「労働者」として取り扱います。</t>
    <rPh sb="2" eb="5">
      <t>カンサヤク</t>
    </rPh>
    <rPh sb="5" eb="6">
      <t>オヨ</t>
    </rPh>
    <rPh sb="7" eb="9">
      <t>カンジ</t>
    </rPh>
    <rPh sb="10" eb="13">
      <t>ホウレイジョウ</t>
    </rPh>
    <rPh sb="13" eb="15">
      <t>シヨウ</t>
    </rPh>
    <rPh sb="15" eb="16">
      <t>ニン</t>
    </rPh>
    <rPh sb="17" eb="18">
      <t>カ</t>
    </rPh>
    <rPh sb="23" eb="24">
      <t>エ</t>
    </rPh>
    <rPh sb="37" eb="40">
      <t>ジジツジョウ</t>
    </rPh>
    <rPh sb="40" eb="42">
      <t>イッパン</t>
    </rPh>
    <rPh sb="43" eb="46">
      <t>ロウドウシャ</t>
    </rPh>
    <rPh sb="47" eb="49">
      <t>ドウヨウ</t>
    </rPh>
    <rPh sb="50" eb="52">
      <t>チンギン</t>
    </rPh>
    <rPh sb="53" eb="54">
      <t>エ</t>
    </rPh>
    <rPh sb="55" eb="57">
      <t>ロウドウ</t>
    </rPh>
    <rPh sb="58" eb="60">
      <t>ジュウジ</t>
    </rPh>
    <rPh sb="64" eb="66">
      <t>バアイ</t>
    </rPh>
    <rPh sb="70" eb="73">
      <t>ロウドウシャ</t>
    </rPh>
    <rPh sb="77" eb="78">
      <t>ト</t>
    </rPh>
    <rPh sb="79" eb="80">
      <t>アツカ</t>
    </rPh>
    <phoneticPr fontId="1"/>
  </si>
  <si>
    <t>住宅手当</t>
    <rPh sb="0" eb="2">
      <t>ジュウタク</t>
    </rPh>
    <rPh sb="2" eb="4">
      <t>テアテ</t>
    </rPh>
    <phoneticPr fontId="1"/>
  </si>
  <si>
    <t>教育手当</t>
    <rPh sb="0" eb="2">
      <t>キョウイク</t>
    </rPh>
    <rPh sb="2" eb="4">
      <t>テアテ</t>
    </rPh>
    <phoneticPr fontId="1"/>
  </si>
  <si>
    <t>単身赴任手当</t>
    <rPh sb="0" eb="2">
      <t>タンシン</t>
    </rPh>
    <rPh sb="2" eb="4">
      <t>フニン</t>
    </rPh>
    <rPh sb="4" eb="6">
      <t>テアテ</t>
    </rPh>
    <phoneticPr fontId="1"/>
  </si>
  <si>
    <t>　同居の親族は原則として労災保険上の「労働者」に該当しませんが、同居の親族であっても、常時同居の親族以外の労働者を使用する事業において一般事務又は現場作業等に従事し、かつ次の条件を満たすものは労災保険上の「労働者」として取り扱います。</t>
    <rPh sb="1" eb="3">
      <t>ドウキョ</t>
    </rPh>
    <rPh sb="4" eb="6">
      <t>シンゾク</t>
    </rPh>
    <rPh sb="7" eb="9">
      <t>ゲンソク</t>
    </rPh>
    <rPh sb="12" eb="14">
      <t>ロウサイ</t>
    </rPh>
    <rPh sb="14" eb="16">
      <t>ホケン</t>
    </rPh>
    <rPh sb="16" eb="17">
      <t>ジョウ</t>
    </rPh>
    <rPh sb="19" eb="22">
      <t>ロウドウシャ</t>
    </rPh>
    <rPh sb="24" eb="26">
      <t>ガイトウ</t>
    </rPh>
    <rPh sb="32" eb="34">
      <t>ドウキョ</t>
    </rPh>
    <rPh sb="35" eb="37">
      <t>シンゾク</t>
    </rPh>
    <rPh sb="43" eb="45">
      <t>ジョウジ</t>
    </rPh>
    <rPh sb="45" eb="47">
      <t>ドウキョ</t>
    </rPh>
    <rPh sb="48" eb="50">
      <t>シンゾク</t>
    </rPh>
    <rPh sb="50" eb="52">
      <t>イガイ</t>
    </rPh>
    <rPh sb="53" eb="56">
      <t>ロウドウシャ</t>
    </rPh>
    <rPh sb="57" eb="59">
      <t>シヨウ</t>
    </rPh>
    <rPh sb="61" eb="63">
      <t>ジギョウ</t>
    </rPh>
    <rPh sb="67" eb="69">
      <t>イッパン</t>
    </rPh>
    <rPh sb="69" eb="71">
      <t>ジム</t>
    </rPh>
    <rPh sb="71" eb="72">
      <t>マタ</t>
    </rPh>
    <rPh sb="73" eb="75">
      <t>ゲンバ</t>
    </rPh>
    <rPh sb="75" eb="77">
      <t>サギョウ</t>
    </rPh>
    <rPh sb="77" eb="78">
      <t>トウ</t>
    </rPh>
    <rPh sb="79" eb="81">
      <t>ジュウジ</t>
    </rPh>
    <rPh sb="85" eb="86">
      <t>ツギ</t>
    </rPh>
    <rPh sb="87" eb="89">
      <t>ジョウケン</t>
    </rPh>
    <rPh sb="90" eb="91">
      <t>ミ</t>
    </rPh>
    <rPh sb="96" eb="98">
      <t>ロウサイ</t>
    </rPh>
    <rPh sb="98" eb="100">
      <t>ホケン</t>
    </rPh>
    <rPh sb="100" eb="101">
      <t>ジョウ</t>
    </rPh>
    <rPh sb="103" eb="106">
      <t>ロウドウシャ</t>
    </rPh>
    <rPh sb="110" eb="111">
      <t>ト</t>
    </rPh>
    <rPh sb="112" eb="113">
      <t>アツカ</t>
    </rPh>
    <phoneticPr fontId="1"/>
  </si>
  <si>
    <t>技能手当</t>
    <rPh sb="0" eb="2">
      <t>ギノウ</t>
    </rPh>
    <rPh sb="2" eb="4">
      <t>テアテ</t>
    </rPh>
    <phoneticPr fontId="1"/>
  </si>
  <si>
    <t>　ただし、次の条件を満たしていれば被保険者となりますが、公共職業安定所へ雇用の実態を確認できる書類等の提出が必要となります。</t>
    <rPh sb="5" eb="6">
      <t>ツギ</t>
    </rPh>
    <rPh sb="7" eb="9">
      <t>ジョウケン</t>
    </rPh>
    <rPh sb="10" eb="11">
      <t>ミ</t>
    </rPh>
    <rPh sb="17" eb="21">
      <t>ヒホケンシャ</t>
    </rPh>
    <rPh sb="28" eb="35">
      <t>コウキョウショクギョウアンテイショ</t>
    </rPh>
    <rPh sb="36" eb="38">
      <t>コヨウ</t>
    </rPh>
    <rPh sb="39" eb="41">
      <t>ジッタイ</t>
    </rPh>
    <rPh sb="42" eb="44">
      <t>カクニン</t>
    </rPh>
    <rPh sb="47" eb="49">
      <t>ショルイ</t>
    </rPh>
    <rPh sb="49" eb="50">
      <t>トウ</t>
    </rPh>
    <rPh sb="51" eb="53">
      <t>テイシュツ</t>
    </rPh>
    <rPh sb="54" eb="56">
      <t>ヒツヨウ</t>
    </rPh>
    <phoneticPr fontId="1"/>
  </si>
  <si>
    <t>特殊作業手当</t>
    <rPh sb="0" eb="2">
      <t>トクシュ</t>
    </rPh>
    <rPh sb="2" eb="4">
      <t>サギョウ</t>
    </rPh>
    <rPh sb="4" eb="6">
      <t>テアテ</t>
    </rPh>
    <phoneticPr fontId="1"/>
  </si>
  <si>
    <t>危険有害業務手当、臨時緊急業務手当等</t>
    <rPh sb="0" eb="2">
      <t>キケン</t>
    </rPh>
    <rPh sb="2" eb="4">
      <t>ユウガイ</t>
    </rPh>
    <rPh sb="4" eb="6">
      <t>ギョウム</t>
    </rPh>
    <rPh sb="6" eb="8">
      <t>テアテ</t>
    </rPh>
    <rPh sb="9" eb="11">
      <t>リンジ</t>
    </rPh>
    <rPh sb="11" eb="13">
      <t>キンキュウ</t>
    </rPh>
    <rPh sb="13" eb="15">
      <t>ギョウム</t>
    </rPh>
    <rPh sb="15" eb="17">
      <t>テアテ</t>
    </rPh>
    <rPh sb="17" eb="18">
      <t>トウ</t>
    </rPh>
    <phoneticPr fontId="1"/>
  </si>
  <si>
    <t>奨励手当</t>
    <rPh sb="0" eb="2">
      <t>ショウレイ</t>
    </rPh>
    <rPh sb="2" eb="4">
      <t>テアテ</t>
    </rPh>
    <phoneticPr fontId="1"/>
  </si>
  <si>
    <t>精勤・皆勤手当等</t>
    <rPh sb="0" eb="2">
      <t>セイキン</t>
    </rPh>
    <rPh sb="3" eb="5">
      <t>カイキン</t>
    </rPh>
    <rPh sb="5" eb="7">
      <t>テア</t>
    </rPh>
    <rPh sb="7" eb="8">
      <t>トウ</t>
    </rPh>
    <phoneticPr fontId="1"/>
  </si>
  <si>
    <t>同居の親族</t>
    <rPh sb="0" eb="2">
      <t>ドウキョ</t>
    </rPh>
    <rPh sb="3" eb="5">
      <t>シンゾク</t>
    </rPh>
    <phoneticPr fontId="1"/>
  </si>
  <si>
    <t>①業務を行うにつき、事業主の指揮命令に従っていることが明確であること</t>
    <phoneticPr fontId="1"/>
  </si>
  <si>
    <t>物価手当</t>
    <rPh sb="0" eb="2">
      <t>ブッカ</t>
    </rPh>
    <rPh sb="2" eb="4">
      <t>テアテ</t>
    </rPh>
    <phoneticPr fontId="1"/>
  </si>
  <si>
    <t>㋑　業務を行うにつき事業主の指揮命令に従っていることが明確であること。</t>
    <rPh sb="2" eb="4">
      <t>ギョウム</t>
    </rPh>
    <rPh sb="5" eb="6">
      <t>オコナ</t>
    </rPh>
    <rPh sb="10" eb="13">
      <t>ジギョウヌシ</t>
    </rPh>
    <rPh sb="14" eb="16">
      <t>シキ</t>
    </rPh>
    <rPh sb="16" eb="18">
      <t>メイレイ</t>
    </rPh>
    <rPh sb="19" eb="20">
      <t>シタガ</t>
    </rPh>
    <rPh sb="27" eb="29">
      <t>メイカク</t>
    </rPh>
    <phoneticPr fontId="1"/>
  </si>
  <si>
    <t>調整手当</t>
    <rPh sb="0" eb="2">
      <t>チョウセイ</t>
    </rPh>
    <rPh sb="2" eb="4">
      <t>テアテ</t>
    </rPh>
    <phoneticPr fontId="1"/>
  </si>
  <si>
    <t>配置転換、初任給等の調整手当等</t>
    <rPh sb="0" eb="2">
      <t>ハイチ</t>
    </rPh>
    <rPh sb="2" eb="4">
      <t>テンカン</t>
    </rPh>
    <rPh sb="5" eb="8">
      <t>ショニンキュウ</t>
    </rPh>
    <rPh sb="8" eb="9">
      <t>トウ</t>
    </rPh>
    <rPh sb="10" eb="12">
      <t>チョウセイ</t>
    </rPh>
    <rPh sb="12" eb="14">
      <t>テアテ</t>
    </rPh>
    <rPh sb="14" eb="15">
      <t>トウ</t>
    </rPh>
    <phoneticPr fontId="1"/>
  </si>
  <si>
    <t>②就労の実態が当該事務所における他の労働者と同様であり、賃金もこれに応じて支払われていること。特に始業及び就業の時刻、休憩時間、休日、休暇等、また賃金の決定、計算及び支払方法、賃金の締切、及び支払いの時期等について就業規則その他これに準ずるものに定めるところにより、その管理が他の労働者と同様になされていること</t>
    <rPh sb="1" eb="3">
      <t>シュウロウ</t>
    </rPh>
    <rPh sb="4" eb="6">
      <t>ジッタイ</t>
    </rPh>
    <rPh sb="7" eb="9">
      <t>トウガイ</t>
    </rPh>
    <rPh sb="9" eb="11">
      <t>ジム</t>
    </rPh>
    <rPh sb="11" eb="12">
      <t>ショ</t>
    </rPh>
    <rPh sb="16" eb="17">
      <t>ホカ</t>
    </rPh>
    <rPh sb="18" eb="21">
      <t>ロウドウシャ</t>
    </rPh>
    <rPh sb="22" eb="24">
      <t>ドウヨウ</t>
    </rPh>
    <rPh sb="28" eb="30">
      <t>チンギン</t>
    </rPh>
    <rPh sb="34" eb="35">
      <t>オウ</t>
    </rPh>
    <rPh sb="37" eb="39">
      <t>シハラ</t>
    </rPh>
    <rPh sb="47" eb="48">
      <t>トク</t>
    </rPh>
    <rPh sb="49" eb="51">
      <t>シギョウ</t>
    </rPh>
    <rPh sb="51" eb="52">
      <t>オヨ</t>
    </rPh>
    <rPh sb="53" eb="55">
      <t>シュウギョウ</t>
    </rPh>
    <rPh sb="56" eb="58">
      <t>ジコク</t>
    </rPh>
    <rPh sb="59" eb="61">
      <t>キュウケイ</t>
    </rPh>
    <rPh sb="61" eb="63">
      <t>ジカン</t>
    </rPh>
    <rPh sb="64" eb="66">
      <t>キュウジツ</t>
    </rPh>
    <rPh sb="67" eb="69">
      <t>キュウカ</t>
    </rPh>
    <rPh sb="69" eb="70">
      <t>トウ</t>
    </rPh>
    <rPh sb="73" eb="75">
      <t>チンギン</t>
    </rPh>
    <rPh sb="76" eb="78">
      <t>ケッテイ</t>
    </rPh>
    <rPh sb="79" eb="81">
      <t>ケイサン</t>
    </rPh>
    <rPh sb="81" eb="82">
      <t>オヨ</t>
    </rPh>
    <rPh sb="83" eb="85">
      <t>シハライ</t>
    </rPh>
    <rPh sb="85" eb="87">
      <t>ホウホウ</t>
    </rPh>
    <rPh sb="88" eb="90">
      <t>チンギン</t>
    </rPh>
    <rPh sb="91" eb="93">
      <t>シメキリ</t>
    </rPh>
    <rPh sb="94" eb="95">
      <t>オヨ</t>
    </rPh>
    <rPh sb="96" eb="98">
      <t>シハライ</t>
    </rPh>
    <rPh sb="100" eb="103">
      <t>ジキトウ</t>
    </rPh>
    <rPh sb="107" eb="109">
      <t>シュウギョウ</t>
    </rPh>
    <rPh sb="109" eb="111">
      <t>キソク</t>
    </rPh>
    <rPh sb="113" eb="114">
      <t>タ</t>
    </rPh>
    <rPh sb="117" eb="118">
      <t>ジュン</t>
    </rPh>
    <rPh sb="123" eb="124">
      <t>サダ</t>
    </rPh>
    <rPh sb="135" eb="137">
      <t>カンリ</t>
    </rPh>
    <rPh sb="138" eb="139">
      <t>ホカ</t>
    </rPh>
    <rPh sb="140" eb="143">
      <t>ロウドウシャ</t>
    </rPh>
    <rPh sb="144" eb="146">
      <t>ドウヨウ</t>
    </rPh>
    <phoneticPr fontId="1"/>
  </si>
  <si>
    <t>賞与</t>
    <rPh sb="0" eb="2">
      <t>ショウヨ</t>
    </rPh>
    <phoneticPr fontId="1"/>
  </si>
  <si>
    <t>夏季・年末などに支払うボーナス</t>
    <rPh sb="0" eb="2">
      <t>カキ</t>
    </rPh>
    <rPh sb="3" eb="5">
      <t>ネンマツ</t>
    </rPh>
    <rPh sb="8" eb="10">
      <t>シハラ</t>
    </rPh>
    <phoneticPr fontId="1"/>
  </si>
  <si>
    <t>㋺　就労の実態が当該事業場における他の労働者と同様であり、賃金もこれに応じて支払われていること。特に(i)始業及び就業の時刻、休憩時間、休日、休暇等及び(ii)賃金の決定、計算及び支払の方法、賃金の締切り及び支払の時期等について就業規則その他これに準ずるものに定めるところにより、その管理が他の労働者と同様になされていること。</t>
    <rPh sb="2" eb="4">
      <t>シュウロウ</t>
    </rPh>
    <rPh sb="5" eb="7">
      <t>ジッタイ</t>
    </rPh>
    <rPh sb="8" eb="10">
      <t>トウガイ</t>
    </rPh>
    <rPh sb="10" eb="12">
      <t>ジギョウ</t>
    </rPh>
    <rPh sb="12" eb="13">
      <t>バ</t>
    </rPh>
    <rPh sb="17" eb="18">
      <t>ホカ</t>
    </rPh>
    <rPh sb="19" eb="22">
      <t>ロウドウシャ</t>
    </rPh>
    <rPh sb="23" eb="25">
      <t>ドウヨウ</t>
    </rPh>
    <rPh sb="29" eb="31">
      <t>チンギン</t>
    </rPh>
    <rPh sb="35" eb="36">
      <t>オウ</t>
    </rPh>
    <rPh sb="38" eb="40">
      <t>シハラ</t>
    </rPh>
    <rPh sb="48" eb="49">
      <t>トク</t>
    </rPh>
    <rPh sb="53" eb="55">
      <t>シギョウ</t>
    </rPh>
    <rPh sb="55" eb="56">
      <t>オヨ</t>
    </rPh>
    <rPh sb="57" eb="59">
      <t>シュウギョウ</t>
    </rPh>
    <rPh sb="60" eb="62">
      <t>ジコク</t>
    </rPh>
    <rPh sb="63" eb="65">
      <t>キュウケイ</t>
    </rPh>
    <rPh sb="65" eb="67">
      <t>ジカン</t>
    </rPh>
    <rPh sb="68" eb="70">
      <t>キュウジツ</t>
    </rPh>
    <rPh sb="71" eb="73">
      <t>キュウカ</t>
    </rPh>
    <rPh sb="73" eb="74">
      <t>トウ</t>
    </rPh>
    <rPh sb="74" eb="75">
      <t>オヨ</t>
    </rPh>
    <rPh sb="80" eb="82">
      <t>チンギン</t>
    </rPh>
    <rPh sb="83" eb="85">
      <t>ケッテイ</t>
    </rPh>
    <rPh sb="86" eb="88">
      <t>ケイサン</t>
    </rPh>
    <rPh sb="88" eb="89">
      <t>オヨ</t>
    </rPh>
    <rPh sb="90" eb="92">
      <t>シハラ</t>
    </rPh>
    <rPh sb="93" eb="95">
      <t>ホウホウ</t>
    </rPh>
    <rPh sb="96" eb="98">
      <t>チンギン</t>
    </rPh>
    <phoneticPr fontId="1"/>
  </si>
  <si>
    <t>通勤手当</t>
    <rPh sb="0" eb="2">
      <t>ツウキン</t>
    </rPh>
    <rPh sb="2" eb="4">
      <t>テアテ</t>
    </rPh>
    <phoneticPr fontId="1"/>
  </si>
  <si>
    <t>非課税分も含む</t>
    <rPh sb="0" eb="3">
      <t>ヒカゼイ</t>
    </rPh>
    <rPh sb="3" eb="4">
      <t>ブン</t>
    </rPh>
    <rPh sb="5" eb="6">
      <t>フク</t>
    </rPh>
    <phoneticPr fontId="1"/>
  </si>
  <si>
    <t>定期券、回数券等</t>
    <rPh sb="0" eb="3">
      <t>テイキケン</t>
    </rPh>
    <rPh sb="4" eb="6">
      <t>カイスウ</t>
    </rPh>
    <rPh sb="6" eb="7">
      <t>ケン</t>
    </rPh>
    <rPh sb="7" eb="8">
      <t>トウ</t>
    </rPh>
    <phoneticPr fontId="1"/>
  </si>
  <si>
    <t>通勤のために支給される現物給与</t>
    <rPh sb="0" eb="2">
      <t>ツウキン</t>
    </rPh>
    <rPh sb="6" eb="8">
      <t>シキュウ</t>
    </rPh>
    <rPh sb="11" eb="13">
      <t>ゲンブツ</t>
    </rPh>
    <rPh sb="13" eb="15">
      <t>キュウヨ</t>
    </rPh>
    <phoneticPr fontId="1"/>
  </si>
  <si>
    <t>休業手当</t>
    <rPh sb="0" eb="2">
      <t>キュウギョウ</t>
    </rPh>
    <rPh sb="2" eb="4">
      <t>テアテ</t>
    </rPh>
    <phoneticPr fontId="1"/>
  </si>
  <si>
    <t>労働基準法第26条の規定に基づくもの</t>
    <rPh sb="0" eb="2">
      <t>ロウドウ</t>
    </rPh>
    <rPh sb="2" eb="5">
      <t>キジュンホウ</t>
    </rPh>
    <rPh sb="5" eb="6">
      <t>ダイ</t>
    </rPh>
    <rPh sb="8" eb="9">
      <t>ジョウ</t>
    </rPh>
    <rPh sb="10" eb="12">
      <t>キテイ</t>
    </rPh>
    <rPh sb="13" eb="14">
      <t>モト</t>
    </rPh>
    <phoneticPr fontId="1"/>
  </si>
  <si>
    <t>創立記念日等の祝金</t>
    <rPh sb="0" eb="2">
      <t>ソウリツ</t>
    </rPh>
    <rPh sb="2" eb="5">
      <t>キネンビ</t>
    </rPh>
    <rPh sb="5" eb="6">
      <t>トウ</t>
    </rPh>
    <rPh sb="7" eb="8">
      <t>イワ</t>
    </rPh>
    <rPh sb="8" eb="9">
      <t>キン</t>
    </rPh>
    <phoneticPr fontId="1"/>
  </si>
  <si>
    <t>恩恵的なものではなく、かつ、全労働者又は相当多数に支給される場合</t>
    <rPh sb="0" eb="3">
      <t>オンケイテキ</t>
    </rPh>
    <rPh sb="14" eb="15">
      <t>ゼン</t>
    </rPh>
    <rPh sb="15" eb="18">
      <t>ロウドウシャ</t>
    </rPh>
    <rPh sb="18" eb="19">
      <t>マタ</t>
    </rPh>
    <rPh sb="20" eb="22">
      <t>ソウトウ</t>
    </rPh>
    <rPh sb="22" eb="24">
      <t>タスウ</t>
    </rPh>
    <rPh sb="25" eb="27">
      <t>シキュウ</t>
    </rPh>
    <rPh sb="30" eb="32">
      <t>バアイ</t>
    </rPh>
    <phoneticPr fontId="1"/>
  </si>
  <si>
    <t>③事業主と利益を一にする地位（役員等）にないこと</t>
    <rPh sb="1" eb="4">
      <t>ジギョウヌシ</t>
    </rPh>
    <rPh sb="5" eb="7">
      <t>リエキ</t>
    </rPh>
    <rPh sb="8" eb="9">
      <t>ヒト</t>
    </rPh>
    <rPh sb="12" eb="14">
      <t>チイ</t>
    </rPh>
    <rPh sb="15" eb="17">
      <t>ヤクイン</t>
    </rPh>
    <rPh sb="17" eb="18">
      <t>トウ</t>
    </rPh>
    <phoneticPr fontId="1"/>
  </si>
  <si>
    <t>チップ</t>
    <phoneticPr fontId="1"/>
  </si>
  <si>
    <t>奉仕料の配分として事業主から受けるもの</t>
    <rPh sb="0" eb="2">
      <t>ホウシ</t>
    </rPh>
    <rPh sb="2" eb="3">
      <t>リョウ</t>
    </rPh>
    <rPh sb="4" eb="6">
      <t>ハイブン</t>
    </rPh>
    <rPh sb="9" eb="12">
      <t>ジギョウヌシ</t>
    </rPh>
    <rPh sb="14" eb="15">
      <t>ウ</t>
    </rPh>
    <phoneticPr fontId="1"/>
  </si>
  <si>
    <t>雇用保険料その他社会保険料</t>
    <rPh sb="0" eb="2">
      <t>コヨウ</t>
    </rPh>
    <rPh sb="2" eb="4">
      <t>ホケン</t>
    </rPh>
    <rPh sb="4" eb="5">
      <t>リョウ</t>
    </rPh>
    <rPh sb="7" eb="8">
      <t>タ</t>
    </rPh>
    <rPh sb="8" eb="10">
      <t>シャカイ</t>
    </rPh>
    <rPh sb="10" eb="13">
      <t>ホケンリョウ</t>
    </rPh>
    <phoneticPr fontId="1"/>
  </si>
  <si>
    <t>労働者の負担分を事業主が負担する場合</t>
    <rPh sb="0" eb="3">
      <t>ロウドウシャ</t>
    </rPh>
    <rPh sb="4" eb="6">
      <t>フタン</t>
    </rPh>
    <rPh sb="6" eb="7">
      <t>ブン</t>
    </rPh>
    <rPh sb="8" eb="11">
      <t>ジギョウヌシ</t>
    </rPh>
    <rPh sb="12" eb="14">
      <t>フタン</t>
    </rPh>
    <rPh sb="16" eb="18">
      <t>バアイ</t>
    </rPh>
    <phoneticPr fontId="1"/>
  </si>
  <si>
    <r>
      <rPr>
        <sz val="8"/>
        <rFont val="ＭＳ ゴシック"/>
        <family val="3"/>
        <charset val="128"/>
      </rPr>
      <t>(パート・タイマー)</t>
    </r>
    <r>
      <rPr>
        <sz val="11"/>
        <rFont val="ＭＳ ゴシック"/>
        <family val="3"/>
        <charset val="128"/>
      </rPr>
      <t xml:space="preserve">
短時間就労者</t>
    </r>
    <rPh sb="11" eb="14">
      <t>タンジカン</t>
    </rPh>
    <rPh sb="14" eb="17">
      <t>シュウロウシャ</t>
    </rPh>
    <phoneticPr fontId="1"/>
  </si>
  <si>
    <t>　すべて「労働者」として対象となります。</t>
    <rPh sb="5" eb="8">
      <t>ロウドウシャ</t>
    </rPh>
    <rPh sb="12" eb="14">
      <t>タイショウ</t>
    </rPh>
    <phoneticPr fontId="1"/>
  </si>
  <si>
    <t>　次のいずれにも該当するもので、その者の労働時間、その他の労働条件が就業規則（就業規則の届出義務が課せられていない事業所にあって、それに準ずる規定等）において明確に定められていると認められる場合は、被保険者となります。</t>
    <rPh sb="1" eb="2">
      <t>ツギ</t>
    </rPh>
    <rPh sb="8" eb="10">
      <t>ガイトウ</t>
    </rPh>
    <rPh sb="18" eb="19">
      <t>モノ</t>
    </rPh>
    <rPh sb="20" eb="22">
      <t>ロウドウ</t>
    </rPh>
    <rPh sb="22" eb="24">
      <t>ジカン</t>
    </rPh>
    <rPh sb="27" eb="28">
      <t>タ</t>
    </rPh>
    <rPh sb="29" eb="31">
      <t>ロウドウ</t>
    </rPh>
    <rPh sb="31" eb="33">
      <t>ジョウケン</t>
    </rPh>
    <rPh sb="34" eb="36">
      <t>シュウギョウ</t>
    </rPh>
    <rPh sb="36" eb="38">
      <t>キソク</t>
    </rPh>
    <rPh sb="39" eb="41">
      <t>シュウギョウ</t>
    </rPh>
    <rPh sb="41" eb="43">
      <t>キソク</t>
    </rPh>
    <rPh sb="44" eb="46">
      <t>トドケデ</t>
    </rPh>
    <rPh sb="46" eb="48">
      <t>ギム</t>
    </rPh>
    <rPh sb="49" eb="50">
      <t>カ</t>
    </rPh>
    <rPh sb="57" eb="59">
      <t>ジギョウ</t>
    </rPh>
    <rPh sb="59" eb="60">
      <t>ショ</t>
    </rPh>
    <rPh sb="68" eb="69">
      <t>ジュン</t>
    </rPh>
    <rPh sb="71" eb="73">
      <t>キテイ</t>
    </rPh>
    <rPh sb="73" eb="74">
      <t>トウ</t>
    </rPh>
    <rPh sb="79" eb="81">
      <t>メイカク</t>
    </rPh>
    <rPh sb="82" eb="83">
      <t>サダ</t>
    </rPh>
    <rPh sb="90" eb="91">
      <t>ミト</t>
    </rPh>
    <rPh sb="95" eb="97">
      <t>バアイ</t>
    </rPh>
    <rPh sb="99" eb="103">
      <t>ヒホケンシャ</t>
    </rPh>
    <phoneticPr fontId="1"/>
  </si>
  <si>
    <t>住居の利益</t>
    <rPh sb="0" eb="2">
      <t>ジュウキョ</t>
    </rPh>
    <rPh sb="3" eb="5">
      <t>リエキ</t>
    </rPh>
    <phoneticPr fontId="1"/>
  </si>
  <si>
    <t>社宅等の貸与を行っている場合、貸与を受けない者に対し均衡上住宅手当を支給する場合</t>
    <rPh sb="0" eb="2">
      <t>シャタク</t>
    </rPh>
    <rPh sb="2" eb="3">
      <t>トウ</t>
    </rPh>
    <rPh sb="4" eb="6">
      <t>タイヨ</t>
    </rPh>
    <rPh sb="7" eb="8">
      <t>イ</t>
    </rPh>
    <rPh sb="12" eb="14">
      <t>バアイ</t>
    </rPh>
    <rPh sb="15" eb="17">
      <t>タイヨ</t>
    </rPh>
    <rPh sb="18" eb="19">
      <t>ウ</t>
    </rPh>
    <rPh sb="22" eb="23">
      <t>モノ</t>
    </rPh>
    <rPh sb="24" eb="25">
      <t>タイ</t>
    </rPh>
    <rPh sb="26" eb="28">
      <t>キンコウ</t>
    </rPh>
    <rPh sb="28" eb="29">
      <t>ジョウ</t>
    </rPh>
    <rPh sb="29" eb="31">
      <t>ジュウタク</t>
    </rPh>
    <rPh sb="31" eb="33">
      <t>テアテ</t>
    </rPh>
    <rPh sb="34" eb="36">
      <t>シキュウ</t>
    </rPh>
    <rPh sb="38" eb="40">
      <t>バアイ</t>
    </rPh>
    <phoneticPr fontId="1"/>
  </si>
  <si>
    <t>いわゆる前払い退職金</t>
    <rPh sb="4" eb="6">
      <t>マエバラ</t>
    </rPh>
    <rPh sb="7" eb="10">
      <t>タイショクキン</t>
    </rPh>
    <phoneticPr fontId="1"/>
  </si>
  <si>
    <t>労働者が在職中に、退職金相当額の全部又は一部を給与や賞与に上乗せするなど前払いされるもの</t>
    <rPh sb="0" eb="3">
      <t>ロウドウシャ</t>
    </rPh>
    <rPh sb="4" eb="7">
      <t>ザイショクチュウ</t>
    </rPh>
    <rPh sb="9" eb="12">
      <t>タイショクキン</t>
    </rPh>
    <rPh sb="12" eb="14">
      <t>ソウトウ</t>
    </rPh>
    <rPh sb="14" eb="15">
      <t>ガク</t>
    </rPh>
    <rPh sb="16" eb="18">
      <t>ゼンブ</t>
    </rPh>
    <rPh sb="18" eb="19">
      <t>マタ</t>
    </rPh>
    <rPh sb="20" eb="22">
      <t>イチブ</t>
    </rPh>
    <rPh sb="23" eb="25">
      <t>キュウヨ</t>
    </rPh>
    <rPh sb="26" eb="28">
      <t>ショウヨ</t>
    </rPh>
    <rPh sb="29" eb="31">
      <t>ウワノ</t>
    </rPh>
    <rPh sb="36" eb="38">
      <t>マエバラ</t>
    </rPh>
    <phoneticPr fontId="1"/>
  </si>
  <si>
    <t>2.　算入しないもの（例示）</t>
    <phoneticPr fontId="1"/>
  </si>
  <si>
    <t>①　1週間の労働時間が20時間以上</t>
    <phoneticPr fontId="1"/>
  </si>
  <si>
    <t>②　反復継続して就労する者（31日以上継続して雇用
　　されることが見込まれる者）</t>
    <rPh sb="8" eb="10">
      <t>シュウロウ</t>
    </rPh>
    <phoneticPr fontId="1"/>
  </si>
  <si>
    <t>休業補償費</t>
    <rPh sb="0" eb="2">
      <t>キュウギョウ</t>
    </rPh>
    <rPh sb="2" eb="4">
      <t>ホショウ</t>
    </rPh>
    <rPh sb="4" eb="5">
      <t>ヒ</t>
    </rPh>
    <phoneticPr fontId="1"/>
  </si>
  <si>
    <t>法定額を上回る差額分を含む</t>
    <rPh sb="0" eb="2">
      <t>ホウテイ</t>
    </rPh>
    <rPh sb="2" eb="3">
      <t>ガク</t>
    </rPh>
    <rPh sb="4" eb="6">
      <t>ウワマワ</t>
    </rPh>
    <rPh sb="7" eb="10">
      <t>サガクブン</t>
    </rPh>
    <rPh sb="11" eb="12">
      <t>フク</t>
    </rPh>
    <phoneticPr fontId="1"/>
  </si>
  <si>
    <t>派遣労働者</t>
    <rPh sb="0" eb="2">
      <t>ハケン</t>
    </rPh>
    <rPh sb="2" eb="5">
      <t>ロウドウシャ</t>
    </rPh>
    <phoneticPr fontId="1"/>
  </si>
  <si>
    <t>　登録型派遣労働者については、同一の派遣元において、次のいずれにも該当するものについては、被保険者となります。　　　　　　　　　　　　　　　　　　　　　　　　　　　　　　　　　　　　</t>
    <rPh sb="1" eb="4">
      <t>トウロクガタ</t>
    </rPh>
    <rPh sb="4" eb="6">
      <t>ハケン</t>
    </rPh>
    <rPh sb="6" eb="9">
      <t>ロウドウシャ</t>
    </rPh>
    <rPh sb="15" eb="17">
      <t>ドウイツ</t>
    </rPh>
    <rPh sb="18" eb="21">
      <t>ハケンモト</t>
    </rPh>
    <rPh sb="26" eb="27">
      <t>ツギ</t>
    </rPh>
    <rPh sb="33" eb="35">
      <t>ガイトウ</t>
    </rPh>
    <rPh sb="45" eb="49">
      <t>ヒホケンシャ</t>
    </rPh>
    <phoneticPr fontId="1"/>
  </si>
  <si>
    <t>結婚祝金</t>
    <rPh sb="0" eb="2">
      <t>ケッコン</t>
    </rPh>
    <rPh sb="2" eb="3">
      <t>イワ</t>
    </rPh>
    <rPh sb="3" eb="4">
      <t>キン</t>
    </rPh>
    <phoneticPr fontId="1"/>
  </si>
  <si>
    <t>就業規則、労働協約等に定めのあるとないとを問わない</t>
    <rPh sb="0" eb="2">
      <t>シュウギョウ</t>
    </rPh>
    <rPh sb="2" eb="4">
      <t>キソク</t>
    </rPh>
    <rPh sb="5" eb="7">
      <t>ロウドウ</t>
    </rPh>
    <rPh sb="7" eb="9">
      <t>キョウヤク</t>
    </rPh>
    <rPh sb="9" eb="10">
      <t>トウ</t>
    </rPh>
    <rPh sb="11" eb="12">
      <t>サダ</t>
    </rPh>
    <rPh sb="21" eb="22">
      <t>ト</t>
    </rPh>
    <phoneticPr fontId="1"/>
  </si>
  <si>
    <t>死亡弔慰金</t>
    <rPh sb="0" eb="2">
      <t>シボウ</t>
    </rPh>
    <rPh sb="2" eb="5">
      <t>チョウイキン</t>
    </rPh>
    <phoneticPr fontId="1"/>
  </si>
  <si>
    <t>就業規則、労働協約等に定めのあるとないとを問わない</t>
    <phoneticPr fontId="1"/>
  </si>
  <si>
    <t>災害見舞金</t>
    <rPh sb="0" eb="2">
      <t>サイガイ</t>
    </rPh>
    <rPh sb="2" eb="4">
      <t>ミマイ</t>
    </rPh>
    <rPh sb="4" eb="5">
      <t>キン</t>
    </rPh>
    <phoneticPr fontId="1"/>
  </si>
  <si>
    <t>①　1週間の労働時間が20時間以上　　　　　　　　　　　　　　　　　　　　　　　　　　　　　　　　　　　　　　　　　　　</t>
    <phoneticPr fontId="1"/>
  </si>
  <si>
    <t>解雇予告手当</t>
    <rPh sb="0" eb="2">
      <t>カイコ</t>
    </rPh>
    <rPh sb="2" eb="4">
      <t>ヨコク</t>
    </rPh>
    <rPh sb="4" eb="6">
      <t>テアテ</t>
    </rPh>
    <phoneticPr fontId="1"/>
  </si>
  <si>
    <t>労働基準法第20条の規定に基づくもの</t>
    <rPh sb="0" eb="2">
      <t>ロウドウ</t>
    </rPh>
    <rPh sb="2" eb="5">
      <t>キジュンホウ</t>
    </rPh>
    <rPh sb="5" eb="6">
      <t>ダイ</t>
    </rPh>
    <rPh sb="8" eb="9">
      <t>ジョウ</t>
    </rPh>
    <rPh sb="10" eb="12">
      <t>キテイ</t>
    </rPh>
    <rPh sb="13" eb="14">
      <t>モト</t>
    </rPh>
    <phoneticPr fontId="1"/>
  </si>
  <si>
    <t>②　反復継続して派遣就業する者（31日以上継続して
　　同一派遣元に雇用されることが見込まれる者等）　　</t>
    <rPh sb="10" eb="12">
      <t>シュウギョウ</t>
    </rPh>
    <rPh sb="28" eb="30">
      <t>ドウイツ</t>
    </rPh>
    <rPh sb="30" eb="33">
      <t>ハケンモト</t>
    </rPh>
    <rPh sb="48" eb="49">
      <t>トウ</t>
    </rPh>
    <phoneticPr fontId="1"/>
  </si>
  <si>
    <t>年功慰労金</t>
    <rPh sb="0" eb="2">
      <t>ネンコウ</t>
    </rPh>
    <rPh sb="2" eb="5">
      <t>イロウキン</t>
    </rPh>
    <phoneticPr fontId="1"/>
  </si>
  <si>
    <t>出張旅費・宿泊費等</t>
    <rPh sb="0" eb="2">
      <t>シュッチョウ</t>
    </rPh>
    <rPh sb="2" eb="4">
      <t>リョヒ</t>
    </rPh>
    <rPh sb="5" eb="8">
      <t>シュクハクヒ</t>
    </rPh>
    <rPh sb="8" eb="9">
      <t>トウ</t>
    </rPh>
    <phoneticPr fontId="1"/>
  </si>
  <si>
    <t>実質弁償的なもの</t>
    <rPh sb="0" eb="2">
      <t>ジッシツ</t>
    </rPh>
    <rPh sb="2" eb="4">
      <t>ベンショウ</t>
    </rPh>
    <rPh sb="4" eb="5">
      <t>テキ</t>
    </rPh>
    <phoneticPr fontId="1"/>
  </si>
  <si>
    <t>アルバイト</t>
    <phoneticPr fontId="1"/>
  </si>
  <si>
    <t>　反復継続して就労せず、その者の受ける賃金が家計の補助的なものは被保険者の対象となりません。</t>
    <rPh sb="1" eb="3">
      <t>ハンプク</t>
    </rPh>
    <rPh sb="3" eb="5">
      <t>ケイゾク</t>
    </rPh>
    <rPh sb="7" eb="9">
      <t>シュウロウ</t>
    </rPh>
    <rPh sb="14" eb="15">
      <t>モノ</t>
    </rPh>
    <rPh sb="16" eb="17">
      <t>ウ</t>
    </rPh>
    <rPh sb="19" eb="21">
      <t>チンギン</t>
    </rPh>
    <rPh sb="22" eb="24">
      <t>カケイ</t>
    </rPh>
    <rPh sb="25" eb="28">
      <t>ホジョテキ</t>
    </rPh>
    <rPh sb="32" eb="36">
      <t>ヒホケンシャ</t>
    </rPh>
    <rPh sb="37" eb="39">
      <t>タイショウ</t>
    </rPh>
    <phoneticPr fontId="1"/>
  </si>
  <si>
    <t>制服</t>
    <rPh sb="0" eb="2">
      <t>セイフク</t>
    </rPh>
    <phoneticPr fontId="1"/>
  </si>
  <si>
    <t>交通従業員の制服、工員の作業服等、業務上必要なもの</t>
    <rPh sb="0" eb="2">
      <t>コウツウ</t>
    </rPh>
    <rPh sb="2" eb="5">
      <t>ジュウギョウイン</t>
    </rPh>
    <rPh sb="6" eb="8">
      <t>セイフク</t>
    </rPh>
    <rPh sb="9" eb="11">
      <t>コウイン</t>
    </rPh>
    <rPh sb="12" eb="15">
      <t>サギョウフク</t>
    </rPh>
    <rPh sb="15" eb="16">
      <t>トウ</t>
    </rPh>
    <rPh sb="17" eb="19">
      <t>ギョウム</t>
    </rPh>
    <rPh sb="19" eb="20">
      <t>ジョウ</t>
    </rPh>
    <rPh sb="20" eb="22">
      <t>ヒツヨウ</t>
    </rPh>
    <phoneticPr fontId="1"/>
  </si>
  <si>
    <t>会社が全額負担する生命保険の掛金</t>
    <rPh sb="0" eb="2">
      <t>カイシャ</t>
    </rPh>
    <rPh sb="3" eb="5">
      <t>ゼンガク</t>
    </rPh>
    <rPh sb="5" eb="7">
      <t>フタン</t>
    </rPh>
    <rPh sb="9" eb="11">
      <t>セイメイ</t>
    </rPh>
    <rPh sb="11" eb="13">
      <t>ホケン</t>
    </rPh>
    <rPh sb="14" eb="15">
      <t>カ</t>
    </rPh>
    <rPh sb="15" eb="16">
      <t>キン</t>
    </rPh>
    <phoneticPr fontId="1"/>
  </si>
  <si>
    <t>従業員を被保険者として保険会社と生命保険等厚生保険の契約をし、事業主が保険料を全額負担するもの</t>
    <rPh sb="0" eb="3">
      <t>ジュウギョウイン</t>
    </rPh>
    <rPh sb="4" eb="8">
      <t>ヒホケンシャ</t>
    </rPh>
    <rPh sb="11" eb="13">
      <t>ホケン</t>
    </rPh>
    <rPh sb="13" eb="15">
      <t>カイシャ</t>
    </rPh>
    <rPh sb="16" eb="18">
      <t>セイメイ</t>
    </rPh>
    <rPh sb="18" eb="20">
      <t>ホケン</t>
    </rPh>
    <rPh sb="20" eb="21">
      <t>トウ</t>
    </rPh>
    <rPh sb="21" eb="23">
      <t>コウセイ</t>
    </rPh>
    <rPh sb="23" eb="25">
      <t>ホケン</t>
    </rPh>
    <rPh sb="26" eb="28">
      <t>ケイヤク</t>
    </rPh>
    <rPh sb="31" eb="34">
      <t>ジギョウヌシ</t>
    </rPh>
    <rPh sb="35" eb="38">
      <t>ホケンリョウ</t>
    </rPh>
    <rPh sb="39" eb="41">
      <t>ゼンガク</t>
    </rPh>
    <rPh sb="41" eb="43">
      <t>フタン</t>
    </rPh>
    <phoneticPr fontId="1"/>
  </si>
  <si>
    <t>財産形成貯蓄のための事業主が負担
する奨励金等</t>
    <rPh sb="0" eb="2">
      <t>ザイサン</t>
    </rPh>
    <rPh sb="2" eb="4">
      <t>ケイセイ</t>
    </rPh>
    <rPh sb="4" eb="6">
      <t>チョチク</t>
    </rPh>
    <rPh sb="10" eb="13">
      <t>ジギョウヌシ</t>
    </rPh>
    <rPh sb="14" eb="16">
      <t>フタン</t>
    </rPh>
    <rPh sb="19" eb="22">
      <t>ショウレイキン</t>
    </rPh>
    <rPh sb="22" eb="23">
      <t>トウ</t>
    </rPh>
    <phoneticPr fontId="1"/>
  </si>
  <si>
    <t>勤労者財産形成促進法に基づく勤労者の財産形成貯蓄を援助するため、事業主が労働者に対して支払う一定の率又は額の奨励金等</t>
    <rPh sb="0" eb="3">
      <t>キンロウシャ</t>
    </rPh>
    <rPh sb="3" eb="7">
      <t>ザイサンケイセイ</t>
    </rPh>
    <rPh sb="7" eb="10">
      <t>ソクシンホウ</t>
    </rPh>
    <rPh sb="11" eb="12">
      <t>モト</t>
    </rPh>
    <rPh sb="14" eb="17">
      <t>キンロウシャ</t>
    </rPh>
    <rPh sb="18" eb="20">
      <t>ザイサン</t>
    </rPh>
    <rPh sb="20" eb="22">
      <t>ケイセイ</t>
    </rPh>
    <rPh sb="22" eb="24">
      <t>チョチク</t>
    </rPh>
    <rPh sb="25" eb="27">
      <t>エンジョ</t>
    </rPh>
    <rPh sb="32" eb="35">
      <t>ジギョウヌシ</t>
    </rPh>
    <rPh sb="36" eb="39">
      <t>ロウドウシャ</t>
    </rPh>
    <rPh sb="40" eb="41">
      <t>タイ</t>
    </rPh>
    <rPh sb="43" eb="45">
      <t>シハラ</t>
    </rPh>
    <rPh sb="46" eb="48">
      <t>イッテイ</t>
    </rPh>
    <rPh sb="49" eb="50">
      <t>リツ</t>
    </rPh>
    <rPh sb="50" eb="51">
      <t>マタ</t>
    </rPh>
    <rPh sb="52" eb="53">
      <t>ガク</t>
    </rPh>
    <rPh sb="54" eb="57">
      <t>ショウレイキン</t>
    </rPh>
    <rPh sb="57" eb="58">
      <t>トウ</t>
    </rPh>
    <phoneticPr fontId="1"/>
  </si>
  <si>
    <t>高年齢   労働者</t>
    <phoneticPr fontId="1"/>
  </si>
  <si>
    <t>　年齢に制限なく、雇用保険の適用対象になります。（短期雇用特例被保険者及び日雇労働被保険者を除きます。）ただし、64歳以上の高年齢労働者については、平成31年度までは雇用保険の保険料が免除されます。</t>
    <rPh sb="1" eb="3">
      <t>ネンレイ</t>
    </rPh>
    <rPh sb="4" eb="6">
      <t>セイゲン</t>
    </rPh>
    <rPh sb="9" eb="11">
      <t>コヨウ</t>
    </rPh>
    <rPh sb="11" eb="13">
      <t>ホケン</t>
    </rPh>
    <rPh sb="14" eb="16">
      <t>テキヨウ</t>
    </rPh>
    <rPh sb="16" eb="18">
      <t>タイショウ</t>
    </rPh>
    <rPh sb="25" eb="27">
      <t>タンキ</t>
    </rPh>
    <rPh sb="27" eb="29">
      <t>コヨウ</t>
    </rPh>
    <rPh sb="29" eb="31">
      <t>トクレイ</t>
    </rPh>
    <rPh sb="31" eb="35">
      <t>ヒホケンシャ</t>
    </rPh>
    <rPh sb="35" eb="36">
      <t>オヨ</t>
    </rPh>
    <rPh sb="37" eb="41">
      <t>ヒヤトイロウドウ</t>
    </rPh>
    <rPh sb="41" eb="45">
      <t>ヒホケンシャ</t>
    </rPh>
    <rPh sb="46" eb="47">
      <t>ノゾ</t>
    </rPh>
    <rPh sb="58" eb="61">
      <t>サイイジョウ</t>
    </rPh>
    <rPh sb="62" eb="65">
      <t>コウネンレイ</t>
    </rPh>
    <rPh sb="65" eb="68">
      <t>ロウドウシャ</t>
    </rPh>
    <rPh sb="74" eb="76">
      <t>ヘイセイ</t>
    </rPh>
    <rPh sb="78" eb="80">
      <t>ネンド</t>
    </rPh>
    <rPh sb="83" eb="85">
      <t>コヨウ</t>
    </rPh>
    <rPh sb="85" eb="87">
      <t>ホケン</t>
    </rPh>
    <rPh sb="88" eb="91">
      <t>ホケンリョウ</t>
    </rPh>
    <rPh sb="92" eb="94">
      <t>メンジョ</t>
    </rPh>
    <phoneticPr fontId="1"/>
  </si>
  <si>
    <t>一部の社員に社宅等の貸与を行っているが、他の者に均衡給与が支給されない場合</t>
    <rPh sb="0" eb="2">
      <t>イチブ</t>
    </rPh>
    <rPh sb="3" eb="5">
      <t>シャイン</t>
    </rPh>
    <rPh sb="6" eb="8">
      <t>シャタク</t>
    </rPh>
    <rPh sb="8" eb="9">
      <t>トウ</t>
    </rPh>
    <rPh sb="10" eb="12">
      <t>タイヨ</t>
    </rPh>
    <rPh sb="13" eb="14">
      <t>オコナ</t>
    </rPh>
    <rPh sb="20" eb="21">
      <t>ホカ</t>
    </rPh>
    <rPh sb="22" eb="23">
      <t>モノ</t>
    </rPh>
    <rPh sb="24" eb="26">
      <t>キンコウ</t>
    </rPh>
    <rPh sb="26" eb="28">
      <t>キュウヨ</t>
    </rPh>
    <rPh sb="29" eb="31">
      <t>シキュウ</t>
    </rPh>
    <rPh sb="35" eb="37">
      <t>バアイ</t>
    </rPh>
    <phoneticPr fontId="1"/>
  </si>
  <si>
    <t>退職金</t>
    <rPh sb="0" eb="3">
      <t>タイショクキン</t>
    </rPh>
    <phoneticPr fontId="1"/>
  </si>
  <si>
    <t>退職を事由として支払われるものであって、退職時に支払われるもの又は事業主の都合等により退職前に一時金として支払われるもの</t>
    <rPh sb="0" eb="2">
      <t>タイショク</t>
    </rPh>
    <rPh sb="3" eb="5">
      <t>ジユウ</t>
    </rPh>
    <rPh sb="8" eb="10">
      <t>シハラ</t>
    </rPh>
    <rPh sb="20" eb="22">
      <t>タイショク</t>
    </rPh>
    <rPh sb="22" eb="23">
      <t>ジ</t>
    </rPh>
    <rPh sb="24" eb="26">
      <t>シハラ</t>
    </rPh>
    <rPh sb="31" eb="32">
      <t>マタ</t>
    </rPh>
    <rPh sb="33" eb="36">
      <t>ジギョウヌシ</t>
    </rPh>
    <rPh sb="37" eb="39">
      <t>ツゴウ</t>
    </rPh>
    <rPh sb="39" eb="40">
      <t>トウ</t>
    </rPh>
    <rPh sb="43" eb="45">
      <t>タイショク</t>
    </rPh>
    <rPh sb="45" eb="46">
      <t>マエ</t>
    </rPh>
    <rPh sb="47" eb="50">
      <t>イチジキン</t>
    </rPh>
    <rPh sb="53" eb="55">
      <t>シハラ</t>
    </rPh>
    <phoneticPr fontId="1"/>
  </si>
  <si>
    <t>組様式第４号</t>
  </si>
  <si>
    <t>労働保険
番　　号</t>
    <phoneticPr fontId="1"/>
  </si>
  <si>
    <t>府県</t>
    <phoneticPr fontId="1"/>
  </si>
  <si>
    <t>所掌</t>
    <phoneticPr fontId="1"/>
  </si>
  <si>
    <t>管轄</t>
    <phoneticPr fontId="1"/>
  </si>
  <si>
    <t>基幹番号</t>
    <phoneticPr fontId="1"/>
  </si>
  <si>
    <t>枝番号</t>
    <phoneticPr fontId="1"/>
  </si>
  <si>
    <t>雇 用 保 険
事業所番号</t>
    <phoneticPr fontId="1"/>
  </si>
  <si>
    <t>労働保険料等算定基礎賃金等の報告</t>
  </si>
  <si>
    <t>(事業主控)</t>
    <phoneticPr fontId="1"/>
  </si>
  <si>
    <t>⑦事業の概要（具体的に記入してください。）</t>
    <phoneticPr fontId="1"/>
  </si>
  <si>
    <t>⑨特掲事業</t>
    <phoneticPr fontId="1"/>
  </si>
  <si>
    <t>(分割納付(3回)）</t>
    <phoneticPr fontId="1"/>
  </si>
  <si>
    <t>(一括納付(1回))</t>
    <phoneticPr fontId="1"/>
  </si>
  <si>
    <t>事業の名称</t>
  </si>
  <si>
    <t>事業主の氏名</t>
  </si>
  <si>
    <t>事業の所在地</t>
  </si>
  <si>
    <t>TEL</t>
    <phoneticPr fontId="1"/>
  </si>
  <si>
    <t>-</t>
    <phoneticPr fontId="1"/>
  </si>
  <si>
    <t>⑥</t>
    <phoneticPr fontId="1"/>
  </si>
  <si>
    <t>作成者氏名</t>
    <phoneticPr fontId="1"/>
  </si>
  <si>
    <t>〒(</t>
    <phoneticPr fontId="1"/>
  </si>
  <si>
    <t>※⑧業種</t>
    <phoneticPr fontId="1"/>
  </si>
  <si>
    <t>労災保険及び一般拠出金対象労働者数及び賃金</t>
    <phoneticPr fontId="1"/>
  </si>
  <si>
    <t>雇 用 保 険 対 象 被 保 険 者 数 及 び 賃 金</t>
    <phoneticPr fontId="1"/>
  </si>
  <si>
    <t>(3)</t>
  </si>
  <si>
    <t>(4)</t>
  </si>
  <si>
    <t>(5)</t>
    <phoneticPr fontId="1"/>
  </si>
  <si>
    <t>(6)</t>
  </si>
  <si>
    <t>常用労働者</t>
    <phoneticPr fontId="1"/>
  </si>
  <si>
    <t>役員で労働者扱いの者</t>
    <phoneticPr fontId="1"/>
  </si>
  <si>
    <t>臨時労働者</t>
    <phoneticPr fontId="1"/>
  </si>
  <si>
    <t>合計</t>
    <phoneticPr fontId="1"/>
  </si>
  <si>
    <t>被 保 険 者</t>
    <phoneticPr fontId="1"/>
  </si>
  <si>
    <t>役員で被保険者扱いの者</t>
    <phoneticPr fontId="1"/>
  </si>
  <si>
    <t>月</t>
    <rPh sb="0" eb="1">
      <t>ガツ</t>
    </rPh>
    <phoneticPr fontId="1"/>
  </si>
  <si>
    <t>賞与等</t>
    <rPh sb="0" eb="2">
      <t>ショウヨ</t>
    </rPh>
    <rPh sb="2" eb="3">
      <t>ナド</t>
    </rPh>
    <phoneticPr fontId="1"/>
  </si>
  <si>
    <t>（パートタイマー、アルバイト等）　</t>
    <phoneticPr fontId="1"/>
  </si>
  <si>
    <t>　　　　　　区分
月別内訳</t>
    <rPh sb="6" eb="8">
      <t>クブン</t>
    </rPh>
    <rPh sb="13" eb="17">
      <t>ツキベツウチワケ</t>
    </rPh>
    <phoneticPr fontId="1"/>
  </si>
  <si>
    <t>円</t>
    <rPh sb="0" eb="1">
      <t>エン</t>
    </rPh>
    <phoneticPr fontId="1"/>
  </si>
  <si>
    <t>予　備　欄</t>
    <phoneticPr fontId="1"/>
  </si>
  <si>
    <t>年度概算の延納</t>
    <phoneticPr fontId="1"/>
  </si>
  <si>
    <t>⑩令和</t>
    <phoneticPr fontId="1"/>
  </si>
  <si>
    <t>⑪　令　和</t>
    <phoneticPr fontId="1"/>
  </si>
  <si>
    <t>年　　度　　確　　定　　賃　　金　　総　　額</t>
    <phoneticPr fontId="1"/>
  </si>
  <si>
    <t>業務執行権を有する者の指示
を受け労働に従事し、賃金を
得ている者等</t>
    <phoneticPr fontId="1"/>
  </si>
  <si>
    <t>給与支払等の面からみて
労働者的性格の強い者</t>
    <phoneticPr fontId="1"/>
  </si>
  <si>
    <t>日雇労働被保険者に支払った賃金
を含む。なお、パートタイマー、
アルバイト等雇用保険の被保険者と
ならない者を除く</t>
    <phoneticPr fontId="1"/>
  </si>
  <si>
    <t>新年賃金見込額</t>
    <rPh sb="0" eb="2">
      <t>シンネン</t>
    </rPh>
    <rPh sb="2" eb="4">
      <t>チンギン</t>
    </rPh>
    <rPh sb="4" eb="6">
      <t>ミコ</t>
    </rPh>
    <rPh sb="6" eb="7">
      <t>ガク</t>
    </rPh>
    <phoneticPr fontId="1"/>
  </si>
  <si>
    <t>日</t>
    <rPh sb="0" eb="1">
      <t>ヒ</t>
    </rPh>
    <phoneticPr fontId="1"/>
  </si>
  <si>
    <t>1 カ 月
平均使用
労働者数</t>
    <phoneticPr fontId="1"/>
  </si>
  <si>
    <t>支払賃金総額の見込</t>
    <phoneticPr fontId="1"/>
  </si>
  <si>
    <t>労災</t>
    <rPh sb="0" eb="2">
      <t>ロウサイ</t>
    </rPh>
    <phoneticPr fontId="1"/>
  </si>
  <si>
    <t>雇用</t>
    <rPh sb="0" eb="2">
      <t>コヨウ</t>
    </rPh>
    <phoneticPr fontId="1"/>
  </si>
  <si>
    <t>申告済概算保険料</t>
  </si>
  <si>
    <t>1カ月
平均被
保険者数</t>
    <rPh sb="6" eb="7">
      <t>ヒ</t>
    </rPh>
    <rPh sb="8" eb="9">
      <t>ホ</t>
    </rPh>
    <rPh sb="9" eb="10">
      <t>ケン</t>
    </rPh>
    <rPh sb="10" eb="11">
      <t>シャ</t>
    </rPh>
    <rPh sb="11" eb="12">
      <t>スウ</t>
    </rPh>
    <phoneticPr fontId="1"/>
  </si>
  <si>
    <t>合計</t>
    <rPh sb="0" eb="2">
      <t>ゴウケイ</t>
    </rPh>
    <phoneticPr fontId="1"/>
  </si>
  <si>
    <t>No</t>
    <phoneticPr fontId="1"/>
  </si>
  <si>
    <t>01</t>
    <phoneticPr fontId="1"/>
  </si>
  <si>
    <t>02</t>
    <phoneticPr fontId="1"/>
  </si>
  <si>
    <t>03</t>
    <phoneticPr fontId="1"/>
  </si>
  <si>
    <t>04</t>
    <phoneticPr fontId="1"/>
  </si>
  <si>
    <t>適用日数</t>
  </si>
  <si>
    <t>確定</t>
    <rPh sb="0" eb="2">
      <t>カクテイ</t>
    </rPh>
    <phoneticPr fontId="1"/>
  </si>
  <si>
    <t>概算</t>
    <rPh sb="0" eb="2">
      <t>ガイサン</t>
    </rPh>
    <phoneticPr fontId="1"/>
  </si>
  <si>
    <t>⑫特別加入者の氏名</t>
    <rPh sb="1" eb="3">
      <t>トクベツ</t>
    </rPh>
    <rPh sb="3" eb="5">
      <t>カニュウ</t>
    </rPh>
    <rPh sb="5" eb="6">
      <t>シャ</t>
    </rPh>
    <rPh sb="7" eb="9">
      <t>シメイ</t>
    </rPh>
    <phoneticPr fontId="1"/>
  </si>
  <si>
    <t>基礎日額</t>
  </si>
  <si>
    <t>希望する</t>
  </si>
  <si>
    <t>⑮</t>
    <phoneticPr fontId="1"/>
  </si>
  <si>
    <t>⑬</t>
    <phoneticPr fontId="1"/>
  </si>
  <si>
    <t>承認された</t>
  </si>
  <si>
    <t>⑭</t>
    <phoneticPr fontId="1"/>
  </si>
  <si>
    <r>
      <rPr>
        <b/>
        <sz val="11"/>
        <color theme="1"/>
        <rFont val="ＭＳ 明朝"/>
        <family val="1"/>
        <charset val="128"/>
      </rPr>
      <t>※注意</t>
    </r>
    <r>
      <rPr>
        <b/>
        <sz val="9"/>
        <color theme="1"/>
        <rFont val="ＭＳ 明朝"/>
        <family val="1"/>
        <charset val="128"/>
      </rPr>
      <t xml:space="preserve">
</t>
    </r>
    <r>
      <rPr>
        <b/>
        <sz val="10"/>
        <color rgb="FFFF0000"/>
        <rFont val="ＭＳ 明朝"/>
        <family val="1"/>
        <charset val="128"/>
      </rPr>
      <t>特別加入の各内容</t>
    </r>
    <r>
      <rPr>
        <sz val="10"/>
        <rFont val="ＭＳ 明朝"/>
        <family val="1"/>
        <charset val="128"/>
      </rPr>
      <t>は、</t>
    </r>
    <r>
      <rPr>
        <b/>
        <sz val="10"/>
        <color rgb="FFFF0000"/>
        <rFont val="ＭＳ 明朝"/>
        <family val="1"/>
        <charset val="128"/>
      </rPr>
      <t>当文書では修正ができない</t>
    </r>
    <r>
      <rPr>
        <sz val="10"/>
        <rFont val="ＭＳ 明朝"/>
        <family val="1"/>
        <charset val="128"/>
      </rPr>
      <t>ようになっています。</t>
    </r>
    <r>
      <rPr>
        <u/>
        <sz val="9"/>
        <rFont val="ＭＳ 明朝"/>
        <family val="1"/>
        <charset val="128"/>
      </rPr>
      <t>(事前にご確認の書面を送付させていただいており、最終確認のため記載しております。）</t>
    </r>
    <r>
      <rPr>
        <b/>
        <sz val="10"/>
        <rFont val="ＭＳ 明朝"/>
        <family val="1"/>
        <charset val="128"/>
      </rPr>
      <t xml:space="preserve">
</t>
    </r>
    <r>
      <rPr>
        <sz val="10"/>
        <rFont val="ＭＳ 明朝"/>
        <family val="1"/>
        <charset val="128"/>
      </rPr>
      <t>特別加入者の脱退・加入及び日額変更等希望される場合は、</t>
    </r>
    <r>
      <rPr>
        <b/>
        <sz val="10"/>
        <color rgb="FFFF0000"/>
        <rFont val="ＭＳ 明朝"/>
        <family val="1"/>
        <charset val="128"/>
      </rPr>
      <t>小牧商工会議所（0568‐72‐1111）</t>
    </r>
    <r>
      <rPr>
        <sz val="10"/>
        <color theme="1"/>
        <rFont val="ＭＳ 明朝"/>
        <family val="1"/>
        <charset val="128"/>
      </rPr>
      <t>までお電話頂きますようお願い申し上げます。</t>
    </r>
    <rPh sb="1" eb="3">
      <t>チュウイ</t>
    </rPh>
    <rPh sb="67" eb="69">
      <t>キサイ</t>
    </rPh>
    <rPh sb="96" eb="98">
      <t>キボウ</t>
    </rPh>
    <rPh sb="101" eb="103">
      <t>バアイ</t>
    </rPh>
    <phoneticPr fontId="1"/>
  </si>
  <si>
    <t>千</t>
    <rPh sb="0" eb="1">
      <t>セン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</si>
</sst>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30" x14ac:knownFonts="1">
    <font>
      <sz val="11"/>
      <name val="ＭＳ Ｐゴシック"/>
      <family val="3"/>
      <charset val="128"/>
    </font>
    <font>
      <sz val="6"/>
      <name val="ＭＳ Ｐゴシック"/>
      <family val="3"/>
      <charset val="128"/>
    </font>
    <font>
      <sz val="11"/>
      <name val="ＭＳ 明朝"/>
      <family val="1"/>
      <charset val="128"/>
    </font>
    <font>
      <b/>
      <sz val="16"/>
      <name val="ＭＳ 明朝"/>
      <family val="1"/>
      <charset val="128"/>
    </font>
    <font>
      <sz val="10"/>
      <name val="ＭＳ 明朝"/>
      <family val="1"/>
      <charset val="128"/>
    </font>
    <font>
      <sz val="9"/>
      <name val="ＭＳ 明朝"/>
      <family val="1"/>
      <charset val="128"/>
    </font>
    <font>
      <sz val="8"/>
      <name val="ＭＳ 明朝"/>
      <family val="1"/>
      <charset val="128"/>
    </font>
    <font>
      <sz val="7"/>
      <name val="ＭＳ 明朝"/>
      <family val="1"/>
      <charset val="128"/>
    </font>
    <font>
      <sz val="10"/>
      <name val="ＭＳ Ｐゴシック"/>
      <family val="3"/>
      <charset val="128"/>
    </font>
    <font>
      <sz val="12"/>
      <name val="ＭＳ 明朝"/>
      <family val="1"/>
      <charset val="128"/>
    </font>
    <font>
      <sz val="10"/>
      <name val="ＭＳ ゴシック"/>
      <family val="3"/>
      <charset val="128"/>
    </font>
    <font>
      <sz val="8"/>
      <name val="ＭＳ Ｐゴシック"/>
      <family val="3"/>
      <charset val="128"/>
    </font>
    <font>
      <sz val="11"/>
      <name val="ＭＳ ゴシック"/>
      <family val="3"/>
      <charset val="128"/>
    </font>
    <font>
      <sz val="9"/>
      <name val="ＭＳ ゴシック"/>
      <family val="3"/>
      <charset val="128"/>
    </font>
    <font>
      <sz val="8"/>
      <name val="ＭＳ ゴシック"/>
      <family val="3"/>
      <charset val="128"/>
    </font>
    <font>
      <sz val="12"/>
      <name val="ＭＳ ゴシック"/>
      <family val="3"/>
      <charset val="128"/>
    </font>
    <font>
      <sz val="9"/>
      <color theme="1"/>
      <name val="ＭＳ ゴシック"/>
      <family val="3"/>
      <charset val="128"/>
    </font>
    <font>
      <sz val="8"/>
      <color theme="1"/>
      <name val="ＭＳ ゴシック"/>
      <family val="3"/>
      <charset val="128"/>
    </font>
    <font>
      <b/>
      <sz val="14"/>
      <color theme="1"/>
      <name val="ＭＳ ゴシック"/>
      <family val="3"/>
      <charset val="128"/>
    </font>
    <font>
      <sz val="6"/>
      <name val="ＭＳ 明朝"/>
      <family val="1"/>
      <charset val="128"/>
    </font>
    <font>
      <sz val="4"/>
      <name val="ＭＳ 明朝"/>
      <family val="1"/>
      <charset val="128"/>
    </font>
    <font>
      <sz val="10"/>
      <name val="Century"/>
      <family val="1"/>
    </font>
    <font>
      <sz val="11"/>
      <name val="ＭＳ Ｐゴシック"/>
      <family val="3"/>
      <charset val="128"/>
    </font>
    <font>
      <sz val="14"/>
      <name val="ＭＳ 明朝"/>
      <family val="1"/>
      <charset val="128"/>
    </font>
    <font>
      <b/>
      <sz val="10"/>
      <color rgb="FFFF0000"/>
      <name val="ＭＳ 明朝"/>
      <family val="1"/>
      <charset val="128"/>
    </font>
    <font>
      <b/>
      <sz val="10"/>
      <name val="ＭＳ 明朝"/>
      <family val="1"/>
      <charset val="128"/>
    </font>
    <font>
      <b/>
      <sz val="9"/>
      <color theme="1"/>
      <name val="ＭＳ 明朝"/>
      <family val="1"/>
      <charset val="128"/>
    </font>
    <font>
      <b/>
      <sz val="11"/>
      <color theme="1"/>
      <name val="ＭＳ 明朝"/>
      <family val="1"/>
      <charset val="128"/>
    </font>
    <font>
      <sz val="10"/>
      <color theme="1"/>
      <name val="ＭＳ 明朝"/>
      <family val="1"/>
      <charset val="128"/>
    </font>
    <font>
      <u/>
      <sz val="9"/>
      <name val="ＭＳ 明朝"/>
      <family val="1"/>
      <charset val="128"/>
    </font>
  </fonts>
  <fills count="8">
    <fill>
      <patternFill patternType="none"/>
    </fill>
    <fill>
      <patternFill patternType="gray125"/>
    </fill>
    <fill>
      <patternFill patternType="solid">
        <fgColor theme="4" tint="0.79998168889431442"/>
        <bgColor indexed="64"/>
      </patternFill>
    </fill>
    <fill>
      <patternFill patternType="solid">
        <fgColor rgb="FFFFFFCC"/>
        <bgColor indexed="64"/>
      </patternFill>
    </fill>
    <fill>
      <patternFill patternType="solid">
        <fgColor theme="0" tint="-0.14999847407452621"/>
        <bgColor indexed="64"/>
      </patternFill>
    </fill>
    <fill>
      <patternFill patternType="solid">
        <fgColor indexed="65"/>
        <bgColor indexed="64"/>
      </patternFill>
    </fill>
    <fill>
      <patternFill patternType="solid">
        <fgColor theme="0"/>
        <bgColor indexed="64"/>
      </patternFill>
    </fill>
    <fill>
      <patternFill patternType="solid">
        <fgColor theme="0" tint="-0.14996795556505021"/>
        <bgColor indexed="64"/>
      </patternFill>
    </fill>
  </fills>
  <borders count="81">
    <border>
      <left/>
      <right/>
      <top/>
      <bottom/>
      <diagonal/>
    </border>
    <border>
      <left/>
      <right/>
      <top style="medium">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dotted">
        <color indexed="64"/>
      </left>
      <right style="thin">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diagonalDown="1">
      <left style="medium">
        <color indexed="64"/>
      </left>
      <right/>
      <top style="thin">
        <color indexed="64"/>
      </top>
      <bottom/>
      <diagonal style="thin">
        <color indexed="64"/>
      </diagonal>
    </border>
    <border diagonalDown="1">
      <left/>
      <right/>
      <top style="thin">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left/>
      <right style="medium">
        <color indexed="64"/>
      </right>
      <top style="thin">
        <color indexed="64"/>
      </top>
      <bottom/>
      <diagonal/>
    </border>
    <border>
      <left/>
      <right/>
      <top/>
      <bottom style="medium">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thin">
        <color indexed="64"/>
      </left>
      <right style="dotted">
        <color indexed="64"/>
      </right>
      <top/>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diagonalUp="1">
      <left/>
      <right style="thin">
        <color indexed="64"/>
      </right>
      <top style="thin">
        <color indexed="64"/>
      </top>
      <bottom style="thin">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diagonalUp="1">
      <left style="thick">
        <color auto="1"/>
      </left>
      <right/>
      <top style="thin">
        <color indexed="64"/>
      </top>
      <bottom style="medium">
        <color auto="1"/>
      </bottom>
      <diagonal style="thin">
        <color indexed="64"/>
      </diagonal>
    </border>
    <border>
      <left style="thick">
        <color auto="1"/>
      </left>
      <right/>
      <top/>
      <bottom style="medium">
        <color indexed="64"/>
      </bottom>
      <diagonal/>
    </border>
    <border>
      <left/>
      <right style="thick">
        <color auto="1"/>
      </right>
      <top style="thin">
        <color indexed="64"/>
      </top>
      <bottom style="medium">
        <color indexed="64"/>
      </bottom>
      <diagonal/>
    </border>
    <border>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style="thin">
        <color indexed="64"/>
      </left>
      <right/>
      <top/>
      <bottom style="medium">
        <color indexed="64"/>
      </bottom>
      <diagonal style="thin">
        <color indexed="64"/>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38" fontId="22" fillId="0" borderId="0" applyFont="0" applyFill="0" applyBorder="0" applyAlignment="0" applyProtection="0">
      <alignment vertical="center"/>
    </xf>
  </cellStyleXfs>
  <cellXfs count="427">
    <xf numFmtId="0" fontId="0" fillId="0" borderId="0" xfId="0">
      <alignment vertical="center"/>
    </xf>
    <xf numFmtId="0" fontId="12" fillId="0" borderId="0" xfId="0" applyFont="1">
      <alignment vertical="center"/>
    </xf>
    <xf numFmtId="0" fontId="12" fillId="0" borderId="14" xfId="0" applyFont="1" applyBorder="1" applyAlignment="1">
      <alignment horizontal="center" vertical="center"/>
    </xf>
    <xf numFmtId="0" fontId="12" fillId="0" borderId="0" xfId="0" applyFont="1" applyAlignment="1">
      <alignment horizontal="center" vertical="center"/>
    </xf>
    <xf numFmtId="0" fontId="16" fillId="0" borderId="7" xfId="0" applyFont="1" applyBorder="1" applyAlignment="1">
      <alignment vertical="top"/>
    </xf>
    <xf numFmtId="0" fontId="16" fillId="0" borderId="0" xfId="0" applyFont="1" applyAlignment="1">
      <alignment vertical="top"/>
    </xf>
    <xf numFmtId="0" fontId="16" fillId="0" borderId="8" xfId="0" applyFont="1" applyBorder="1" applyAlignment="1">
      <alignment vertical="top"/>
    </xf>
    <xf numFmtId="0" fontId="16" fillId="0" borderId="11" xfId="0" applyFont="1" applyBorder="1" applyAlignment="1">
      <alignment vertical="top"/>
    </xf>
    <xf numFmtId="0" fontId="16" fillId="0" borderId="9" xfId="0" applyFont="1" applyBorder="1" applyAlignment="1">
      <alignment vertical="top"/>
    </xf>
    <xf numFmtId="0" fontId="16" fillId="0" borderId="10" xfId="0" applyFont="1" applyBorder="1" applyAlignment="1">
      <alignment vertical="top"/>
    </xf>
    <xf numFmtId="0" fontId="12" fillId="0" borderId="16" xfId="0" applyFont="1" applyBorder="1" applyAlignment="1">
      <alignment vertical="center" textRotation="255" wrapText="1"/>
    </xf>
    <xf numFmtId="0" fontId="12" fillId="0" borderId="17" xfId="0" applyFont="1" applyBorder="1" applyAlignment="1">
      <alignment vertical="center" wrapText="1"/>
    </xf>
    <xf numFmtId="0" fontId="12" fillId="0" borderId="15" xfId="0" applyFont="1" applyBorder="1" applyAlignment="1">
      <alignment vertical="center" textRotation="255"/>
    </xf>
    <xf numFmtId="0" fontId="10" fillId="0" borderId="19" xfId="0" applyFont="1" applyBorder="1">
      <alignment vertical="center"/>
    </xf>
    <xf numFmtId="0" fontId="10" fillId="0" borderId="0" xfId="0" applyFont="1" applyAlignment="1">
      <alignment vertical="top" wrapText="1"/>
    </xf>
    <xf numFmtId="0" fontId="10" fillId="0" borderId="18" xfId="0" applyFont="1" applyBorder="1" applyAlignment="1">
      <alignment horizontal="distributed" vertical="center"/>
    </xf>
    <xf numFmtId="0" fontId="8" fillId="0" borderId="0" xfId="0" applyFont="1" applyAlignment="1">
      <alignment vertical="top" wrapText="1"/>
    </xf>
    <xf numFmtId="0" fontId="10" fillId="0" borderId="18" xfId="0" applyFont="1" applyBorder="1">
      <alignment vertical="center"/>
    </xf>
    <xf numFmtId="0" fontId="10" fillId="0" borderId="6" xfId="0" applyFont="1" applyBorder="1">
      <alignment vertical="center"/>
    </xf>
    <xf numFmtId="0" fontId="13" fillId="0" borderId="11" xfId="0" applyFont="1" applyBorder="1" applyAlignment="1">
      <alignment vertical="top" wrapText="1"/>
    </xf>
    <xf numFmtId="0" fontId="13" fillId="0" borderId="9" xfId="0" applyFont="1" applyBorder="1" applyAlignment="1">
      <alignment vertical="top" wrapText="1"/>
    </xf>
    <xf numFmtId="0" fontId="13" fillId="0" borderId="10" xfId="0" applyFont="1" applyBorder="1" applyAlignment="1">
      <alignment vertical="top" wrapText="1"/>
    </xf>
    <xf numFmtId="0" fontId="10" fillId="0" borderId="14" xfId="0" applyFont="1" applyBorder="1">
      <alignment vertical="center"/>
    </xf>
    <xf numFmtId="0" fontId="10" fillId="0" borderId="0" xfId="0" applyFont="1">
      <alignment vertical="center"/>
    </xf>
    <xf numFmtId="0" fontId="10" fillId="0" borderId="2" xfId="0" applyFont="1" applyBorder="1">
      <alignment vertical="center"/>
    </xf>
    <xf numFmtId="0" fontId="10" fillId="0" borderId="3" xfId="0" applyFont="1" applyBorder="1">
      <alignment vertical="center"/>
    </xf>
    <xf numFmtId="0" fontId="10" fillId="0" borderId="9" xfId="0" applyFont="1" applyBorder="1">
      <alignment vertical="center"/>
    </xf>
    <xf numFmtId="0" fontId="10" fillId="0" borderId="10" xfId="0" applyFont="1" applyBorder="1">
      <alignment vertical="center"/>
    </xf>
    <xf numFmtId="0" fontId="12" fillId="0" borderId="15" xfId="0" applyFont="1" applyBorder="1" applyAlignment="1">
      <alignment vertical="center" textRotation="255" wrapText="1"/>
    </xf>
    <xf numFmtId="0" fontId="12" fillId="0" borderId="16" xfId="0" applyFont="1" applyBorder="1" applyAlignment="1">
      <alignment vertical="center" textRotation="255"/>
    </xf>
    <xf numFmtId="0" fontId="12" fillId="0" borderId="17" xfId="0" applyFont="1" applyBorder="1" applyAlignment="1">
      <alignment vertical="center" textRotation="255"/>
    </xf>
    <xf numFmtId="0" fontId="13" fillId="0" borderId="11" xfId="0" applyFont="1" applyBorder="1" applyAlignment="1">
      <alignment vertical="center" wrapText="1"/>
    </xf>
    <xf numFmtId="0" fontId="13" fillId="0" borderId="9" xfId="0" applyFont="1" applyBorder="1" applyAlignment="1">
      <alignment vertical="center" wrapText="1"/>
    </xf>
    <xf numFmtId="0" fontId="13" fillId="0" borderId="10" xfId="0" applyFont="1" applyBorder="1" applyAlignment="1">
      <alignment vertical="center" wrapText="1"/>
    </xf>
    <xf numFmtId="0" fontId="10" fillId="0" borderId="5" xfId="0" applyFont="1" applyBorder="1" applyAlignment="1">
      <alignment horizontal="distributed" vertical="center"/>
    </xf>
    <xf numFmtId="0" fontId="5" fillId="3" borderId="6" xfId="0" applyFont="1" applyFill="1" applyBorder="1" applyAlignment="1" applyProtection="1">
      <alignment vertical="center" shrinkToFit="1"/>
      <protection locked="0"/>
    </xf>
    <xf numFmtId="0" fontId="2" fillId="0" borderId="0" xfId="0" applyFont="1">
      <alignment vertical="center"/>
    </xf>
    <xf numFmtId="0" fontId="4" fillId="0" borderId="0" xfId="0" applyFont="1">
      <alignment vertical="center"/>
    </xf>
    <xf numFmtId="0" fontId="6" fillId="0" borderId="14" xfId="0" applyFont="1" applyBorder="1" applyAlignment="1">
      <alignment horizontal="center" vertical="center" textRotation="255" shrinkToFit="1"/>
    </xf>
    <xf numFmtId="0" fontId="2" fillId="0" borderId="0" xfId="0" applyFont="1" applyAlignment="1">
      <alignment horizontal="right" vertical="center"/>
    </xf>
    <xf numFmtId="0" fontId="2" fillId="0" borderId="9" xfId="0" applyFont="1" applyBorder="1">
      <alignment vertical="center"/>
    </xf>
    <xf numFmtId="0" fontId="2" fillId="0" borderId="2" xfId="0" applyFont="1" applyBorder="1">
      <alignment vertical="center"/>
    </xf>
    <xf numFmtId="0" fontId="11" fillId="0" borderId="7" xfId="0" applyFont="1" applyBorder="1" applyAlignment="1">
      <alignment vertical="center" shrinkToFit="1"/>
    </xf>
    <xf numFmtId="0" fontId="5" fillId="0" borderId="18" xfId="0" applyFont="1" applyBorder="1">
      <alignment vertical="center"/>
    </xf>
    <xf numFmtId="0" fontId="2" fillId="0" borderId="6" xfId="0" applyFont="1" applyBorder="1">
      <alignment vertical="center"/>
    </xf>
    <xf numFmtId="0" fontId="2" fillId="0" borderId="19" xfId="0" applyFont="1" applyBorder="1">
      <alignment vertical="center"/>
    </xf>
    <xf numFmtId="0" fontId="6" fillId="0" borderId="7" xfId="0" applyFont="1" applyBorder="1">
      <alignment vertical="center"/>
    </xf>
    <xf numFmtId="0" fontId="6" fillId="0" borderId="8" xfId="0" applyFont="1" applyBorder="1">
      <alignment vertical="center"/>
    </xf>
    <xf numFmtId="0" fontId="4" fillId="0" borderId="24" xfId="0" applyFont="1" applyBorder="1">
      <alignment vertical="center"/>
    </xf>
    <xf numFmtId="0" fontId="4" fillId="0" borderId="1" xfId="0" applyFont="1" applyBorder="1">
      <alignment vertical="center"/>
    </xf>
    <xf numFmtId="0" fontId="4" fillId="0" borderId="22" xfId="0" applyFont="1" applyBorder="1">
      <alignment vertical="center"/>
    </xf>
    <xf numFmtId="0" fontId="4" fillId="0" borderId="0" xfId="0" applyFont="1" applyAlignment="1">
      <alignment vertical="center" shrinkToFit="1"/>
    </xf>
    <xf numFmtId="0" fontId="19" fillId="0" borderId="0" xfId="0" applyFont="1">
      <alignment vertical="center"/>
    </xf>
    <xf numFmtId="0" fontId="5" fillId="0" borderId="4" xfId="0" applyFont="1" applyBorder="1">
      <alignment vertical="center"/>
    </xf>
    <xf numFmtId="0" fontId="5" fillId="0" borderId="6" xfId="0" applyFont="1" applyBorder="1">
      <alignment vertical="center"/>
    </xf>
    <xf numFmtId="0" fontId="2" fillId="0" borderId="8" xfId="0" applyFont="1" applyBorder="1">
      <alignment vertical="center"/>
    </xf>
    <xf numFmtId="0" fontId="2" fillId="0" borderId="11" xfId="0" applyFont="1" applyBorder="1">
      <alignment vertical="center"/>
    </xf>
    <xf numFmtId="0" fontId="2" fillId="0" borderId="9" xfId="0" applyFont="1" applyBorder="1" applyAlignment="1">
      <alignment vertical="center" shrinkToFit="1"/>
    </xf>
    <xf numFmtId="0" fontId="2" fillId="0" borderId="10" xfId="0" applyFont="1" applyBorder="1">
      <alignment vertical="center"/>
    </xf>
    <xf numFmtId="0" fontId="5" fillId="0" borderId="6" xfId="0" applyFont="1" applyBorder="1" applyAlignment="1">
      <alignment vertical="center" shrinkToFit="1"/>
    </xf>
    <xf numFmtId="0" fontId="6" fillId="0" borderId="4" xfId="0" applyFont="1" applyBorder="1">
      <alignment vertical="center"/>
    </xf>
    <xf numFmtId="0" fontId="2" fillId="5" borderId="0" xfId="0" applyFont="1" applyFill="1">
      <alignment vertical="center"/>
    </xf>
    <xf numFmtId="0" fontId="2" fillId="0" borderId="73" xfId="0" applyFont="1" applyBorder="1">
      <alignment vertical="center"/>
    </xf>
    <xf numFmtId="0" fontId="2" fillId="0" borderId="0" xfId="0" applyFont="1" applyAlignment="1">
      <alignment horizontal="center" vertical="center"/>
    </xf>
    <xf numFmtId="3" fontId="2" fillId="0" borderId="0" xfId="0" quotePrefix="1" applyNumberFormat="1" applyFont="1" applyAlignment="1">
      <alignment horizontal="center" vertical="center"/>
    </xf>
    <xf numFmtId="3" fontId="2" fillId="0" borderId="0" xfId="0" quotePrefix="1" applyNumberFormat="1" applyFont="1" applyAlignment="1">
      <alignment horizontal="right" indent="1"/>
    </xf>
    <xf numFmtId="3" fontId="2" fillId="0" borderId="0" xfId="0" quotePrefix="1" applyNumberFormat="1" applyFont="1" applyAlignment="1">
      <alignment horizontal="right" vertical="center" indent="1"/>
    </xf>
    <xf numFmtId="0" fontId="4" fillId="0" borderId="5" xfId="0" applyFont="1" applyBorder="1" applyAlignment="1">
      <alignment vertical="center" shrinkToFit="1"/>
    </xf>
    <xf numFmtId="0" fontId="6" fillId="0" borderId="11" xfId="0" applyFont="1" applyBorder="1" applyAlignment="1">
      <alignment vertical="center" shrinkToFit="1"/>
    </xf>
    <xf numFmtId="0" fontId="4" fillId="0" borderId="11" xfId="0" applyFont="1" applyBorder="1" applyAlignment="1">
      <alignment vertical="center" shrinkToFit="1"/>
    </xf>
    <xf numFmtId="0" fontId="5" fillId="0" borderId="0" xfId="0" applyFont="1" applyAlignment="1">
      <alignment vertical="center" wrapText="1"/>
    </xf>
    <xf numFmtId="0" fontId="6" fillId="0" borderId="0" xfId="0" applyFont="1">
      <alignment vertical="center"/>
    </xf>
    <xf numFmtId="0" fontId="2" fillId="0" borderId="43" xfId="0" applyFont="1" applyBorder="1">
      <alignment vertical="center"/>
    </xf>
    <xf numFmtId="0" fontId="2" fillId="3" borderId="32" xfId="0" applyFont="1" applyFill="1" applyBorder="1" applyAlignment="1" applyProtection="1">
      <alignment vertical="center" shrinkToFit="1"/>
      <protection locked="0"/>
    </xf>
    <xf numFmtId="0" fontId="2" fillId="3" borderId="31" xfId="0" applyFont="1" applyFill="1" applyBorder="1" applyAlignment="1" applyProtection="1">
      <alignment vertical="center" shrinkToFit="1"/>
      <protection locked="0"/>
    </xf>
    <xf numFmtId="0" fontId="2" fillId="3" borderId="12" xfId="0" applyFont="1" applyFill="1" applyBorder="1" applyAlignment="1" applyProtection="1">
      <alignment vertical="center" shrinkToFit="1"/>
      <protection locked="0"/>
    </xf>
    <xf numFmtId="0" fontId="4" fillId="0" borderId="6" xfId="0" applyFont="1" applyBorder="1" applyAlignment="1">
      <alignment vertical="center" shrinkToFit="1"/>
    </xf>
    <xf numFmtId="3" fontId="2" fillId="3" borderId="18" xfId="0" quotePrefix="1" applyNumberFormat="1" applyFont="1" applyFill="1" applyBorder="1" applyAlignment="1" applyProtection="1">
      <alignment horizontal="right" vertical="center" indent="1"/>
      <protection locked="0"/>
    </xf>
    <xf numFmtId="3" fontId="2" fillId="3" borderId="6" xfId="0" quotePrefix="1" applyNumberFormat="1" applyFont="1" applyFill="1" applyBorder="1" applyAlignment="1" applyProtection="1">
      <alignment horizontal="right" vertical="center" indent="1"/>
      <protection locked="0"/>
    </xf>
    <xf numFmtId="3" fontId="2" fillId="3" borderId="19" xfId="0" quotePrefix="1" applyNumberFormat="1" applyFont="1" applyFill="1" applyBorder="1" applyAlignment="1" applyProtection="1">
      <alignment horizontal="right" vertical="center" indent="1"/>
      <protection locked="0"/>
    </xf>
    <xf numFmtId="0" fontId="2" fillId="3" borderId="18" xfId="0" applyFont="1" applyFill="1" applyBorder="1" applyAlignment="1" applyProtection="1">
      <alignment horizontal="center" vertical="center"/>
      <protection locked="0"/>
    </xf>
    <xf numFmtId="0" fontId="2" fillId="3" borderId="19" xfId="0" applyFont="1" applyFill="1" applyBorder="1" applyAlignment="1" applyProtection="1">
      <alignment horizontal="center" vertical="center"/>
      <protection locked="0"/>
    </xf>
    <xf numFmtId="0" fontId="4" fillId="4" borderId="18" xfId="0" applyFont="1" applyFill="1" applyBorder="1" applyAlignment="1">
      <alignment horizontal="center" vertical="center"/>
    </xf>
    <xf numFmtId="0" fontId="4" fillId="4" borderId="19" xfId="0" applyFont="1" applyFill="1" applyBorder="1" applyAlignment="1">
      <alignment horizontal="center" vertical="center"/>
    </xf>
    <xf numFmtId="3" fontId="2" fillId="4" borderId="18" xfId="0" quotePrefix="1" applyNumberFormat="1" applyFont="1" applyFill="1" applyBorder="1" applyAlignment="1">
      <alignment horizontal="right" vertical="center" indent="1"/>
    </xf>
    <xf numFmtId="3" fontId="2" fillId="4" borderId="6" xfId="0" quotePrefix="1" applyNumberFormat="1" applyFont="1" applyFill="1" applyBorder="1" applyAlignment="1">
      <alignment horizontal="right" vertical="center" indent="1"/>
    </xf>
    <xf numFmtId="3" fontId="2" fillId="4" borderId="19" xfId="0" quotePrefix="1" applyNumberFormat="1" applyFont="1" applyFill="1" applyBorder="1" applyAlignment="1">
      <alignment horizontal="right" vertical="center" indent="1"/>
    </xf>
    <xf numFmtId="3" fontId="2" fillId="0" borderId="56" xfId="0" quotePrefix="1" applyNumberFormat="1" applyFont="1" applyBorder="1" applyAlignment="1">
      <alignment horizontal="right" vertical="center" indent="1"/>
    </xf>
    <xf numFmtId="3" fontId="2" fillId="0" borderId="58" xfId="0" quotePrefix="1" applyNumberFormat="1" applyFont="1" applyBorder="1" applyAlignment="1">
      <alignment horizontal="right" vertical="center" indent="1"/>
    </xf>
    <xf numFmtId="0" fontId="19" fillId="0" borderId="7" xfId="0" applyFont="1" applyBorder="1" applyAlignment="1">
      <alignment horizontal="center" vertical="center" wrapText="1"/>
    </xf>
    <xf numFmtId="0" fontId="19" fillId="0" borderId="0" xfId="0" applyFont="1" applyAlignment="1">
      <alignment horizontal="center" vertical="center"/>
    </xf>
    <xf numFmtId="0" fontId="19" fillId="0" borderId="8" xfId="0" applyFont="1" applyBorder="1" applyAlignment="1">
      <alignment horizontal="center" vertical="center"/>
    </xf>
    <xf numFmtId="0" fontId="19" fillId="0" borderId="11" xfId="0" applyFont="1" applyBorder="1" applyAlignment="1">
      <alignment horizontal="center" vertical="center"/>
    </xf>
    <xf numFmtId="0" fontId="19" fillId="0" borderId="9" xfId="0" applyFont="1" applyBorder="1" applyAlignment="1">
      <alignment horizontal="center" vertical="center"/>
    </xf>
    <xf numFmtId="0" fontId="19" fillId="0" borderId="10" xfId="0" applyFont="1" applyBorder="1" applyAlignment="1">
      <alignment horizontal="center" vertical="center"/>
    </xf>
    <xf numFmtId="0" fontId="4" fillId="3" borderId="18" xfId="0" applyFont="1" applyFill="1" applyBorder="1" applyAlignment="1" applyProtection="1">
      <alignment horizontal="center" vertical="center"/>
      <protection locked="0"/>
    </xf>
    <xf numFmtId="0" fontId="4" fillId="3" borderId="19" xfId="0" applyFont="1" applyFill="1" applyBorder="1" applyAlignment="1" applyProtection="1">
      <alignment horizontal="center" vertical="center"/>
      <protection locked="0"/>
    </xf>
    <xf numFmtId="0" fontId="6" fillId="0" borderId="7" xfId="0" applyFont="1" applyBorder="1" applyAlignment="1">
      <alignment horizontal="center" vertical="center"/>
    </xf>
    <xf numFmtId="0" fontId="6" fillId="0" borderId="0" xfId="0" applyFont="1" applyAlignment="1">
      <alignment horizontal="center" vertical="center"/>
    </xf>
    <xf numFmtId="0" fontId="6" fillId="0" borderId="8" xfId="0" applyFont="1" applyBorder="1" applyAlignment="1">
      <alignment horizontal="center" vertical="center"/>
    </xf>
    <xf numFmtId="0" fontId="6" fillId="0" borderId="11"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11" fillId="0" borderId="7" xfId="0" applyFont="1" applyBorder="1" applyAlignment="1">
      <alignment horizontal="left" vertical="center" wrapText="1" shrinkToFit="1"/>
    </xf>
    <xf numFmtId="0" fontId="11" fillId="0" borderId="0" xfId="0" applyFont="1" applyAlignment="1">
      <alignment horizontal="left" vertical="center" wrapText="1" shrinkToFit="1"/>
    </xf>
    <xf numFmtId="0" fontId="2" fillId="3" borderId="11" xfId="0" applyFont="1" applyFill="1" applyBorder="1" applyAlignment="1" applyProtection="1">
      <alignment horizontal="left" vertical="center"/>
      <protection locked="0"/>
    </xf>
    <xf numFmtId="0" fontId="2" fillId="3" borderId="9" xfId="0" applyFont="1" applyFill="1" applyBorder="1" applyAlignment="1" applyProtection="1">
      <alignment horizontal="left" vertical="center"/>
      <protection locked="0"/>
    </xf>
    <xf numFmtId="0" fontId="2" fillId="3" borderId="10" xfId="0" applyFont="1" applyFill="1" applyBorder="1" applyAlignment="1" applyProtection="1">
      <alignment horizontal="left" vertical="center"/>
      <protection locked="0"/>
    </xf>
    <xf numFmtId="0" fontId="21" fillId="3" borderId="18" xfId="0" applyFont="1" applyFill="1" applyBorder="1" applyAlignment="1" applyProtection="1">
      <alignment horizontal="center" vertical="center"/>
      <protection locked="0"/>
    </xf>
    <xf numFmtId="0" fontId="21" fillId="3" borderId="19" xfId="0" applyFont="1" applyFill="1" applyBorder="1" applyAlignment="1" applyProtection="1">
      <alignment horizontal="center" vertical="center"/>
      <protection locked="0"/>
    </xf>
    <xf numFmtId="0" fontId="11" fillId="0" borderId="14" xfId="0" applyFont="1" applyBorder="1" applyAlignment="1">
      <alignment horizontal="center" vertical="center" shrinkToFit="1"/>
    </xf>
    <xf numFmtId="0" fontId="6" fillId="0" borderId="6" xfId="0" applyFont="1" applyBorder="1" applyAlignment="1">
      <alignment horizontal="center" vertical="center" shrinkToFit="1"/>
    </xf>
    <xf numFmtId="0" fontId="6" fillId="0" borderId="19" xfId="0" applyFont="1" applyBorder="1" applyAlignment="1">
      <alignment horizontal="center" vertical="center" shrinkToFit="1"/>
    </xf>
    <xf numFmtId="0" fontId="6" fillId="0" borderId="18" xfId="0" applyFont="1" applyBorder="1" applyAlignment="1">
      <alignment horizontal="center" vertical="center" shrinkToFit="1"/>
    </xf>
    <xf numFmtId="0" fontId="5" fillId="0" borderId="6" xfId="0" applyFont="1" applyBorder="1" applyAlignment="1">
      <alignment horizontal="center" vertical="center"/>
    </xf>
    <xf numFmtId="0" fontId="4" fillId="0" borderId="7" xfId="0" applyFont="1" applyBorder="1" applyAlignment="1">
      <alignment horizontal="center" vertical="center" shrinkToFit="1"/>
    </xf>
    <xf numFmtId="0" fontId="4" fillId="0" borderId="0" xfId="0" applyFont="1" applyAlignment="1">
      <alignment horizontal="center" vertical="center" shrinkToFit="1"/>
    </xf>
    <xf numFmtId="0" fontId="4" fillId="0" borderId="8" xfId="0" applyFont="1" applyBorder="1" applyAlignment="1">
      <alignment horizontal="center" vertical="center" shrinkToFit="1"/>
    </xf>
    <xf numFmtId="0" fontId="4" fillId="0" borderId="25" xfId="0" applyFont="1" applyBorder="1" applyAlignment="1">
      <alignment horizontal="left" vertical="center" wrapText="1"/>
    </xf>
    <xf numFmtId="0" fontId="4" fillId="0" borderId="26" xfId="0" applyFont="1" applyBorder="1" applyAlignment="1">
      <alignment horizontal="left" vertical="center"/>
    </xf>
    <xf numFmtId="0" fontId="4" fillId="0" borderId="27" xfId="0" applyFont="1" applyBorder="1" applyAlignment="1">
      <alignment horizontal="left" vertical="center"/>
    </xf>
    <xf numFmtId="0" fontId="4" fillId="0" borderId="28" xfId="0" applyFont="1" applyBorder="1" applyAlignment="1">
      <alignment horizontal="left" vertical="center"/>
    </xf>
    <xf numFmtId="0" fontId="7" fillId="0" borderId="7" xfId="0" applyFont="1" applyBorder="1" applyAlignment="1">
      <alignment horizontal="center" vertical="center"/>
    </xf>
    <xf numFmtId="0" fontId="7" fillId="0" borderId="0" xfId="0" applyFont="1" applyAlignment="1">
      <alignment horizontal="center" vertical="center"/>
    </xf>
    <xf numFmtId="0" fontId="7" fillId="0" borderId="8" xfId="0" applyFont="1" applyBorder="1" applyAlignment="1">
      <alignment horizontal="center" vertical="center"/>
    </xf>
    <xf numFmtId="0" fontId="7" fillId="0" borderId="11"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3" fontId="2" fillId="4" borderId="62" xfId="0" quotePrefix="1" applyNumberFormat="1" applyFont="1" applyFill="1" applyBorder="1" applyAlignment="1">
      <alignment horizontal="right" indent="1"/>
    </xf>
    <xf numFmtId="3" fontId="2" fillId="4" borderId="63" xfId="0" quotePrefix="1" applyNumberFormat="1" applyFont="1" applyFill="1" applyBorder="1" applyAlignment="1">
      <alignment horizontal="right" indent="1"/>
    </xf>
    <xf numFmtId="3" fontId="2" fillId="4" borderId="64" xfId="0" quotePrefix="1" applyNumberFormat="1" applyFont="1" applyFill="1" applyBorder="1" applyAlignment="1">
      <alignment horizontal="right" indent="1"/>
    </xf>
    <xf numFmtId="0" fontId="4" fillId="0" borderId="14" xfId="0" applyFont="1" applyBorder="1" applyAlignment="1">
      <alignment horizontal="center" vertical="center"/>
    </xf>
    <xf numFmtId="0" fontId="11" fillId="0" borderId="11" xfId="0" applyFont="1" applyBorder="1" applyAlignment="1">
      <alignment horizontal="center" vertical="center" shrinkToFit="1"/>
    </xf>
    <xf numFmtId="0" fontId="11" fillId="0" borderId="9" xfId="0" applyFont="1" applyBorder="1" applyAlignment="1">
      <alignment horizontal="center" vertical="center" shrinkToFit="1"/>
    </xf>
    <xf numFmtId="0" fontId="11" fillId="0" borderId="5" xfId="0" applyFont="1" applyBorder="1" applyAlignment="1">
      <alignment horizontal="center" shrinkToFit="1"/>
    </xf>
    <xf numFmtId="0" fontId="11" fillId="0" borderId="2" xfId="0" applyFont="1" applyBorder="1" applyAlignment="1">
      <alignment horizontal="center" shrinkToFit="1"/>
    </xf>
    <xf numFmtId="0" fontId="11" fillId="0" borderId="10" xfId="0" applyFont="1" applyBorder="1" applyAlignment="1">
      <alignment horizontal="center" vertical="center" shrinkToFit="1"/>
    </xf>
    <xf numFmtId="0" fontId="11" fillId="0" borderId="3" xfId="0" applyFont="1" applyBorder="1" applyAlignment="1">
      <alignment horizontal="center" shrinkToFit="1"/>
    </xf>
    <xf numFmtId="3" fontId="2" fillId="0" borderId="76" xfId="0" quotePrefix="1" applyNumberFormat="1" applyFont="1" applyBorder="1" applyAlignment="1">
      <alignment horizontal="right" vertical="center" indent="1"/>
    </xf>
    <xf numFmtId="3" fontId="2" fillId="0" borderId="20" xfId="0" quotePrefix="1" applyNumberFormat="1" applyFont="1" applyBorder="1" applyAlignment="1">
      <alignment horizontal="right" vertical="center" indent="1"/>
    </xf>
    <xf numFmtId="3" fontId="2" fillId="0" borderId="21" xfId="0" quotePrefix="1" applyNumberFormat="1" applyFont="1" applyBorder="1" applyAlignment="1">
      <alignment horizontal="right" vertical="center" indent="1"/>
    </xf>
    <xf numFmtId="0" fontId="2" fillId="4" borderId="75" xfId="0" applyFont="1" applyFill="1" applyBorder="1" applyAlignment="1">
      <alignment horizontal="center" vertical="center"/>
    </xf>
    <xf numFmtId="0" fontId="2" fillId="4" borderId="74" xfId="0" applyFont="1" applyFill="1" applyBorder="1" applyAlignment="1">
      <alignment horizontal="center" vertical="center"/>
    </xf>
    <xf numFmtId="3" fontId="2" fillId="4" borderId="18" xfId="0" quotePrefix="1" applyNumberFormat="1" applyFont="1" applyFill="1" applyBorder="1" applyAlignment="1">
      <alignment horizontal="right" indent="1"/>
    </xf>
    <xf numFmtId="3" fontId="2" fillId="4" borderId="6" xfId="0" quotePrefix="1" applyNumberFormat="1" applyFont="1" applyFill="1" applyBorder="1" applyAlignment="1">
      <alignment horizontal="right" indent="1"/>
    </xf>
    <xf numFmtId="3" fontId="2" fillId="4" borderId="19" xfId="0" quotePrefix="1" applyNumberFormat="1" applyFont="1" applyFill="1" applyBorder="1" applyAlignment="1">
      <alignment horizontal="right" indent="1"/>
    </xf>
    <xf numFmtId="0" fontId="2" fillId="3" borderId="5" xfId="0" applyFont="1" applyFill="1" applyBorder="1" applyAlignment="1" applyProtection="1">
      <alignment horizontal="left" vertical="center" wrapText="1"/>
      <protection locked="0"/>
    </xf>
    <xf numFmtId="0" fontId="2" fillId="3" borderId="2" xfId="0" applyFont="1" applyFill="1" applyBorder="1" applyAlignment="1" applyProtection="1">
      <alignment horizontal="left" vertical="center" wrapText="1"/>
      <protection locked="0"/>
    </xf>
    <xf numFmtId="0" fontId="2" fillId="3" borderId="3" xfId="0" applyFont="1" applyFill="1" applyBorder="1" applyAlignment="1" applyProtection="1">
      <alignment horizontal="left" vertical="center" wrapText="1"/>
      <protection locked="0"/>
    </xf>
    <xf numFmtId="0" fontId="2" fillId="3" borderId="7" xfId="0" applyFont="1" applyFill="1" applyBorder="1" applyAlignment="1" applyProtection="1">
      <alignment horizontal="left" vertical="center" wrapText="1"/>
      <protection locked="0"/>
    </xf>
    <xf numFmtId="0" fontId="2" fillId="3" borderId="0" xfId="0" applyFont="1" applyFill="1" applyAlignment="1" applyProtection="1">
      <alignment horizontal="left" vertical="center" wrapText="1"/>
      <protection locked="0"/>
    </xf>
    <xf numFmtId="0" fontId="2" fillId="3" borderId="8" xfId="0" applyFont="1" applyFill="1" applyBorder="1" applyAlignment="1" applyProtection="1">
      <alignment horizontal="left" vertical="center" wrapText="1"/>
      <protection locked="0"/>
    </xf>
    <xf numFmtId="49" fontId="2" fillId="3" borderId="0" xfId="0" applyNumberFormat="1" applyFont="1" applyFill="1" applyAlignment="1" applyProtection="1">
      <alignment horizontal="center"/>
      <protection locked="0"/>
    </xf>
    <xf numFmtId="49" fontId="2" fillId="3" borderId="9" xfId="0" applyNumberFormat="1" applyFont="1" applyFill="1" applyBorder="1" applyAlignment="1" applyProtection="1">
      <alignment horizontal="center"/>
      <protection locked="0"/>
    </xf>
    <xf numFmtId="49" fontId="23" fillId="3" borderId="0" xfId="0" applyNumberFormat="1" applyFont="1" applyFill="1" applyAlignment="1" applyProtection="1">
      <alignment horizontal="center" shrinkToFit="1"/>
      <protection locked="0"/>
    </xf>
    <xf numFmtId="49" fontId="23" fillId="3" borderId="9" xfId="0" applyNumberFormat="1" applyFont="1" applyFill="1" applyBorder="1" applyAlignment="1" applyProtection="1">
      <alignment horizontal="center" shrinkToFit="1"/>
      <protection locked="0"/>
    </xf>
    <xf numFmtId="49" fontId="2" fillId="3" borderId="0" xfId="0" applyNumberFormat="1" applyFont="1" applyFill="1" applyAlignment="1" applyProtection="1">
      <alignment vertical="center" shrinkToFit="1"/>
      <protection locked="0"/>
    </xf>
    <xf numFmtId="49" fontId="2" fillId="3" borderId="9" xfId="0" applyNumberFormat="1" applyFont="1" applyFill="1" applyBorder="1" applyAlignment="1" applyProtection="1">
      <alignment vertical="center" shrinkToFit="1"/>
      <protection locked="0"/>
    </xf>
    <xf numFmtId="0" fontId="2" fillId="0" borderId="9" xfId="0" applyFont="1" applyBorder="1">
      <alignment vertical="center"/>
    </xf>
    <xf numFmtId="0" fontId="19" fillId="0" borderId="0" xfId="0" applyFont="1" applyAlignment="1">
      <alignment horizontal="center" vertical="center" wrapText="1"/>
    </xf>
    <xf numFmtId="0" fontId="19" fillId="0" borderId="8" xfId="0" applyFont="1" applyBorder="1" applyAlignment="1">
      <alignment horizontal="center" vertical="center" wrapText="1"/>
    </xf>
    <xf numFmtId="0" fontId="19" fillId="0" borderId="11"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0"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xf>
    <xf numFmtId="0" fontId="2" fillId="3" borderId="39" xfId="0" applyFont="1" applyFill="1" applyBorder="1" applyAlignment="1" applyProtection="1">
      <alignment horizontal="center" vertical="center" shrinkToFit="1"/>
      <protection locked="0"/>
    </xf>
    <xf numFmtId="0" fontId="2" fillId="3" borderId="41" xfId="0" applyFont="1" applyFill="1" applyBorder="1" applyAlignment="1" applyProtection="1">
      <alignment horizontal="center" vertical="center" shrinkToFit="1"/>
      <protection locked="0"/>
    </xf>
    <xf numFmtId="0" fontId="2" fillId="3" borderId="36" xfId="0" applyFont="1" applyFill="1" applyBorder="1" applyAlignment="1" applyProtection="1">
      <alignment horizontal="center" vertical="center" shrinkToFit="1"/>
      <protection locked="0"/>
    </xf>
    <xf numFmtId="0" fontId="2" fillId="3" borderId="37" xfId="0" applyFont="1" applyFill="1" applyBorder="1" applyAlignment="1" applyProtection="1">
      <alignment horizontal="center" vertical="center" shrinkToFit="1"/>
      <protection locked="0"/>
    </xf>
    <xf numFmtId="0" fontId="2" fillId="3" borderId="15" xfId="0" applyFont="1" applyFill="1" applyBorder="1" applyAlignment="1" applyProtection="1">
      <alignment horizontal="center" vertical="center" shrinkToFit="1"/>
      <protection locked="0"/>
    </xf>
    <xf numFmtId="0" fontId="2" fillId="3" borderId="17" xfId="0" applyFont="1" applyFill="1" applyBorder="1" applyAlignment="1" applyProtection="1">
      <alignment horizontal="center" vertical="center" shrinkToFit="1"/>
      <protection locked="0"/>
    </xf>
    <xf numFmtId="0" fontId="6" fillId="0" borderId="14" xfId="0" applyFont="1" applyBorder="1" applyAlignment="1">
      <alignment horizontal="center" vertical="center"/>
    </xf>
    <xf numFmtId="49" fontId="4" fillId="3" borderId="2" xfId="0" applyNumberFormat="1" applyFont="1" applyFill="1" applyBorder="1" applyAlignment="1" applyProtection="1">
      <alignment horizontal="center" vertical="center" shrinkToFit="1"/>
      <protection locked="0"/>
    </xf>
    <xf numFmtId="49" fontId="2" fillId="3" borderId="2" xfId="0" applyNumberFormat="1" applyFont="1" applyFill="1" applyBorder="1" applyAlignment="1" applyProtection="1">
      <alignment horizontal="center" vertical="center" shrinkToFit="1"/>
      <protection locked="0"/>
    </xf>
    <xf numFmtId="0" fontId="2" fillId="3" borderId="33" xfId="0" applyFont="1" applyFill="1" applyBorder="1" applyAlignment="1" applyProtection="1">
      <alignment horizontal="center" vertical="center" shrinkToFit="1"/>
      <protection locked="0"/>
    </xf>
    <xf numFmtId="0" fontId="2" fillId="3" borderId="35" xfId="0" applyFont="1" applyFill="1" applyBorder="1" applyAlignment="1" applyProtection="1">
      <alignment horizontal="center" vertical="center" shrinkToFit="1"/>
      <protection locked="0"/>
    </xf>
    <xf numFmtId="0" fontId="4" fillId="0" borderId="9" xfId="0" applyFont="1" applyBorder="1">
      <alignment vertical="center"/>
    </xf>
    <xf numFmtId="0" fontId="6" fillId="0" borderId="18" xfId="0" applyFont="1" applyBorder="1" applyAlignment="1">
      <alignment horizontal="center" vertical="center"/>
    </xf>
    <xf numFmtId="0" fontId="6" fillId="0" borderId="6" xfId="0" applyFont="1" applyBorder="1" applyAlignment="1">
      <alignment horizontal="center" vertical="center"/>
    </xf>
    <xf numFmtId="0" fontId="6" fillId="0" borderId="19" xfId="0" applyFont="1" applyBorder="1" applyAlignment="1">
      <alignment horizontal="center" vertical="center"/>
    </xf>
    <xf numFmtId="0" fontId="2" fillId="3" borderId="70" xfId="0" applyFont="1" applyFill="1" applyBorder="1" applyAlignment="1" applyProtection="1">
      <alignment horizontal="center" vertical="center" shrinkToFit="1"/>
      <protection locked="0"/>
    </xf>
    <xf numFmtId="0" fontId="2" fillId="3" borderId="71" xfId="0" applyFont="1" applyFill="1" applyBorder="1" applyAlignment="1" applyProtection="1">
      <alignment horizontal="center" vertical="center" shrinkToFit="1"/>
      <protection locked="0"/>
    </xf>
    <xf numFmtId="49" fontId="9" fillId="3" borderId="2" xfId="0" applyNumberFormat="1" applyFont="1" applyFill="1" applyBorder="1" applyAlignment="1" applyProtection="1">
      <alignment horizontal="center" shrinkToFit="1"/>
      <protection locked="0"/>
    </xf>
    <xf numFmtId="49" fontId="9" fillId="3" borderId="9" xfId="0" applyNumberFormat="1" applyFont="1" applyFill="1" applyBorder="1" applyAlignment="1" applyProtection="1">
      <alignment horizontal="center" shrinkToFit="1"/>
      <protection locked="0"/>
    </xf>
    <xf numFmtId="0" fontId="4" fillId="0" borderId="23" xfId="0" applyFont="1" applyBorder="1" applyAlignment="1">
      <alignment horizontal="center" vertical="center" shrinkToFit="1"/>
    </xf>
    <xf numFmtId="0" fontId="2" fillId="3" borderId="34" xfId="0" applyFont="1" applyFill="1" applyBorder="1" applyAlignment="1" applyProtection="1">
      <alignment horizontal="center" vertical="center" shrinkToFit="1"/>
      <protection locked="0"/>
    </xf>
    <xf numFmtId="0" fontId="3" fillId="0" borderId="0" xfId="0" applyFont="1" applyAlignment="1">
      <alignment horizontal="center" vertical="center"/>
    </xf>
    <xf numFmtId="0" fontId="2" fillId="0" borderId="55" xfId="0" applyFont="1" applyBorder="1" applyAlignment="1">
      <alignment horizontal="center" vertical="center"/>
    </xf>
    <xf numFmtId="0" fontId="2" fillId="0" borderId="65" xfId="0" applyFont="1" applyBorder="1" applyAlignment="1">
      <alignment horizontal="center" vertical="center"/>
    </xf>
    <xf numFmtId="0" fontId="4" fillId="0" borderId="5" xfId="0" applyFont="1" applyBorder="1" applyAlignment="1">
      <alignment horizontal="center" vertical="center"/>
    </xf>
    <xf numFmtId="0" fontId="4" fillId="0" borderId="2" xfId="0" applyFont="1" applyBorder="1" applyAlignment="1">
      <alignment horizontal="center" vertical="center"/>
    </xf>
    <xf numFmtId="0" fontId="4" fillId="0" borderId="29" xfId="0" applyFont="1" applyBorder="1" applyAlignment="1">
      <alignment horizontal="center" vertical="center"/>
    </xf>
    <xf numFmtId="0" fontId="4" fillId="0" borderId="5" xfId="0" quotePrefix="1" applyFont="1" applyBorder="1">
      <alignment vertical="center"/>
    </xf>
    <xf numFmtId="0" fontId="4" fillId="0" borderId="2" xfId="0" applyFont="1" applyBorder="1">
      <alignment vertical="center"/>
    </xf>
    <xf numFmtId="0" fontId="4" fillId="0" borderId="3" xfId="0" applyFont="1" applyBorder="1">
      <alignment vertical="center"/>
    </xf>
    <xf numFmtId="0" fontId="4" fillId="0" borderId="5" xfId="0" quotePrefix="1" applyFont="1" applyBorder="1" applyAlignment="1">
      <alignment horizontal="left" vertical="center"/>
    </xf>
    <xf numFmtId="0" fontId="4" fillId="0" borderId="2" xfId="0" applyFont="1" applyBorder="1" applyAlignment="1">
      <alignment horizontal="left" vertical="center"/>
    </xf>
    <xf numFmtId="0" fontId="4" fillId="0" borderId="29" xfId="0" applyFont="1" applyBorder="1" applyAlignment="1">
      <alignment horizontal="left" vertical="center"/>
    </xf>
    <xf numFmtId="0" fontId="2" fillId="3" borderId="16" xfId="0" applyFont="1" applyFill="1" applyBorder="1" applyAlignment="1" applyProtection="1">
      <alignment horizontal="center" vertical="center" shrinkToFit="1"/>
      <protection locked="0"/>
    </xf>
    <xf numFmtId="0" fontId="21" fillId="3" borderId="14" xfId="0" applyFont="1" applyFill="1" applyBorder="1" applyAlignment="1" applyProtection="1">
      <alignment horizontal="center" vertical="center"/>
      <protection locked="0"/>
    </xf>
    <xf numFmtId="0" fontId="4" fillId="0" borderId="18"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19" xfId="0" applyFont="1" applyBorder="1" applyAlignment="1">
      <alignment horizontal="center" vertical="center" shrinkToFit="1"/>
    </xf>
    <xf numFmtId="0" fontId="21" fillId="3" borderId="15" xfId="0" applyFont="1" applyFill="1" applyBorder="1" applyAlignment="1" applyProtection="1">
      <alignment horizontal="center" vertical="center"/>
      <protection locked="0"/>
    </xf>
    <xf numFmtId="0" fontId="4" fillId="0" borderId="15" xfId="0" applyFont="1" applyBorder="1" applyAlignment="1">
      <alignment horizontal="center" vertical="center"/>
    </xf>
    <xf numFmtId="0" fontId="5" fillId="0" borderId="5"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7" xfId="0" applyFont="1" applyBorder="1" applyAlignment="1">
      <alignment horizontal="center" vertical="center" wrapText="1"/>
    </xf>
    <xf numFmtId="0" fontId="5" fillId="0" borderId="0" xfId="0" applyFont="1" applyAlignment="1">
      <alignment horizontal="center" vertical="center" wrapText="1"/>
    </xf>
    <xf numFmtId="0" fontId="5" fillId="0" borderId="8"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2" fillId="0" borderId="5"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3" borderId="38" xfId="0" applyFont="1" applyFill="1" applyBorder="1" applyAlignment="1" applyProtection="1">
      <alignment horizontal="center" vertical="center" shrinkToFit="1"/>
      <protection locked="0"/>
    </xf>
    <xf numFmtId="0" fontId="2" fillId="3" borderId="40" xfId="0" applyFont="1" applyFill="1" applyBorder="1" applyAlignment="1" applyProtection="1">
      <alignment horizontal="center" vertical="center" shrinkToFit="1"/>
      <protection locked="0"/>
    </xf>
    <xf numFmtId="0" fontId="2" fillId="6" borderId="2" xfId="0" applyFont="1" applyFill="1" applyBorder="1" applyAlignment="1">
      <alignment horizontal="center" vertical="center" shrinkToFit="1"/>
    </xf>
    <xf numFmtId="0" fontId="2" fillId="6" borderId="0" xfId="0" applyFont="1" applyFill="1" applyAlignment="1">
      <alignment horizontal="center" vertical="center" shrinkToFit="1"/>
    </xf>
    <xf numFmtId="0" fontId="2" fillId="6" borderId="9" xfId="0" applyFont="1" applyFill="1" applyBorder="1" applyAlignment="1">
      <alignment horizontal="center" vertical="center" shrinkToFit="1"/>
    </xf>
    <xf numFmtId="0" fontId="5" fillId="0" borderId="0" xfId="0" applyFont="1" applyAlignment="1">
      <alignment horizontal="center" vertical="center"/>
    </xf>
    <xf numFmtId="0" fontId="5" fillId="0" borderId="8" xfId="0" applyFont="1" applyBorder="1" applyAlignment="1">
      <alignment horizontal="center" vertical="center"/>
    </xf>
    <xf numFmtId="0" fontId="5" fillId="0" borderId="11"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4" fillId="0" borderId="3" xfId="0" applyFont="1" applyBorder="1" applyAlignment="1">
      <alignment horizontal="center" vertical="center"/>
    </xf>
    <xf numFmtId="3" fontId="2" fillId="0" borderId="49" xfId="0" quotePrefix="1" applyNumberFormat="1" applyFont="1" applyBorder="1" applyAlignment="1">
      <alignment horizontal="right" vertical="center" indent="1"/>
    </xf>
    <xf numFmtId="3" fontId="2" fillId="0" borderId="59" xfId="0" quotePrefix="1" applyNumberFormat="1" applyFont="1" applyBorder="1" applyAlignment="1">
      <alignment horizontal="right" vertical="center" indent="1"/>
    </xf>
    <xf numFmtId="0" fontId="4" fillId="0" borderId="67" xfId="0" applyFont="1" applyBorder="1" applyAlignment="1">
      <alignment horizontal="center" vertical="center"/>
    </xf>
    <xf numFmtId="0" fontId="4" fillId="0" borderId="68" xfId="0" applyFont="1" applyBorder="1" applyAlignment="1">
      <alignment horizontal="center" vertical="center"/>
    </xf>
    <xf numFmtId="0" fontId="4" fillId="0" borderId="79" xfId="0" applyFont="1" applyBorder="1" applyAlignment="1">
      <alignment horizontal="center" vertical="center"/>
    </xf>
    <xf numFmtId="0" fontId="4" fillId="0" borderId="78" xfId="0" applyFont="1" applyBorder="1" applyAlignment="1">
      <alignment horizontal="center" vertical="center"/>
    </xf>
    <xf numFmtId="0" fontId="2" fillId="3" borderId="9" xfId="0" applyFont="1" applyFill="1" applyBorder="1" applyAlignment="1" applyProtection="1">
      <alignment horizontal="center" vertical="center" shrinkToFit="1"/>
      <protection locked="0"/>
    </xf>
    <xf numFmtId="0" fontId="2" fillId="0" borderId="48" xfId="0" applyFont="1" applyBorder="1" applyAlignment="1">
      <alignment horizontal="center" vertical="center"/>
    </xf>
    <xf numFmtId="0" fontId="2" fillId="0" borderId="50" xfId="0" applyFont="1" applyBorder="1" applyAlignment="1">
      <alignment horizontal="center" vertical="center"/>
    </xf>
    <xf numFmtId="0" fontId="4" fillId="0" borderId="24" xfId="0" applyFont="1" applyBorder="1" applyAlignment="1">
      <alignment horizontal="center" vertical="center"/>
    </xf>
    <xf numFmtId="0" fontId="4" fillId="0" borderId="1" xfId="0" applyFont="1" applyBorder="1" applyAlignment="1">
      <alignment horizontal="center" vertical="center"/>
    </xf>
    <xf numFmtId="0" fontId="4" fillId="0" borderId="22" xfId="0" applyFont="1" applyBorder="1" applyAlignment="1">
      <alignment horizontal="center" vertical="center"/>
    </xf>
    <xf numFmtId="0" fontId="4" fillId="0" borderId="44" xfId="0" applyFont="1" applyBorder="1" applyAlignment="1">
      <alignment horizontal="center" vertical="center"/>
    </xf>
    <xf numFmtId="0" fontId="4" fillId="0" borderId="30" xfId="0" applyFont="1" applyBorder="1" applyAlignment="1">
      <alignment horizontal="center" vertical="center"/>
    </xf>
    <xf numFmtId="0" fontId="4" fillId="0" borderId="45" xfId="0" applyFont="1" applyBorder="1" applyAlignment="1">
      <alignment horizontal="center" vertical="center"/>
    </xf>
    <xf numFmtId="0" fontId="2" fillId="0" borderId="72" xfId="0" applyFont="1" applyBorder="1" applyAlignment="1">
      <alignment horizontal="center" vertical="center"/>
    </xf>
    <xf numFmtId="0" fontId="2" fillId="0" borderId="66" xfId="0" applyFont="1" applyBorder="1" applyAlignment="1">
      <alignment horizontal="center" vertical="center"/>
    </xf>
    <xf numFmtId="0" fontId="4" fillId="0" borderId="69" xfId="0" applyFont="1" applyBorder="1" applyAlignment="1">
      <alignment horizontal="center" vertical="center"/>
    </xf>
    <xf numFmtId="0" fontId="4" fillId="0" borderId="80" xfId="0" applyFont="1" applyBorder="1" applyAlignment="1">
      <alignment horizontal="center" vertical="center"/>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4" fillId="0" borderId="59" xfId="0" applyFont="1" applyBorder="1" applyAlignment="1">
      <alignment horizontal="center"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4" fillId="0" borderId="60" xfId="0" applyFont="1" applyBorder="1" applyAlignment="1">
      <alignment horizontal="center" vertical="center"/>
    </xf>
    <xf numFmtId="0" fontId="4" fillId="0" borderId="53" xfId="0" applyFont="1" applyBorder="1" applyAlignment="1">
      <alignment horizontal="center" vertical="center"/>
    </xf>
    <xf numFmtId="0" fontId="4" fillId="0" borderId="54" xfId="0" applyFont="1" applyBorder="1" applyAlignment="1">
      <alignment horizontal="center" vertical="center"/>
    </xf>
    <xf numFmtId="0" fontId="4" fillId="0" borderId="61" xfId="0" applyFont="1" applyBorder="1" applyAlignment="1">
      <alignment horizontal="center" vertical="center"/>
    </xf>
    <xf numFmtId="0" fontId="6" fillId="0" borderId="0" xfId="0" applyFont="1" applyAlignment="1">
      <alignment horizontal="center" vertical="center" shrinkToFit="1"/>
    </xf>
    <xf numFmtId="0" fontId="11" fillId="0" borderId="8" xfId="0" applyFont="1" applyBorder="1" applyAlignment="1">
      <alignment horizontal="left" vertical="center" wrapText="1" shrinkToFit="1"/>
    </xf>
    <xf numFmtId="38" fontId="6" fillId="3" borderId="0" xfId="1" applyFont="1" applyFill="1" applyBorder="1" applyAlignment="1" applyProtection="1">
      <alignment horizontal="center" vertical="center"/>
      <protection locked="0"/>
    </xf>
    <xf numFmtId="0" fontId="11" fillId="0" borderId="5" xfId="0" applyFont="1" applyBorder="1" applyAlignment="1">
      <alignment horizontal="left" vertical="center" wrapText="1" shrinkToFit="1"/>
    </xf>
    <xf numFmtId="0" fontId="11" fillId="0" borderId="2" xfId="0" applyFont="1" applyBorder="1" applyAlignment="1">
      <alignment horizontal="left" vertical="center" wrapText="1" shrinkToFit="1"/>
    </xf>
    <xf numFmtId="0" fontId="11" fillId="0" borderId="3" xfId="0" applyFont="1" applyBorder="1" applyAlignment="1">
      <alignment horizontal="left" vertical="center" wrapText="1" shrinkToFit="1"/>
    </xf>
    <xf numFmtId="0" fontId="5" fillId="5" borderId="42" xfId="0" applyFont="1" applyFill="1" applyBorder="1" applyAlignment="1">
      <alignment horizontal="center" vertical="center"/>
    </xf>
    <xf numFmtId="0" fontId="5" fillId="5" borderId="2" xfId="0" applyFont="1" applyFill="1" applyBorder="1" applyAlignment="1">
      <alignment horizontal="center" vertical="center"/>
    </xf>
    <xf numFmtId="0" fontId="5" fillId="5" borderId="3" xfId="0" applyFont="1" applyFill="1" applyBorder="1" applyAlignment="1">
      <alignment horizontal="center" vertical="center"/>
    </xf>
    <xf numFmtId="0" fontId="5" fillId="5" borderId="44" xfId="0" applyFont="1" applyFill="1" applyBorder="1" applyAlignment="1">
      <alignment horizontal="center" vertical="center"/>
    </xf>
    <xf numFmtId="0" fontId="5" fillId="5" borderId="30" xfId="0" applyFont="1" applyFill="1" applyBorder="1" applyAlignment="1">
      <alignment horizontal="center" vertical="center"/>
    </xf>
    <xf numFmtId="0" fontId="5" fillId="5" borderId="47" xfId="0" applyFont="1" applyFill="1" applyBorder="1" applyAlignment="1">
      <alignment horizontal="center" vertical="center"/>
    </xf>
    <xf numFmtId="3" fontId="2" fillId="7" borderId="5" xfId="0" quotePrefix="1" applyNumberFormat="1" applyFont="1" applyFill="1" applyBorder="1" applyAlignment="1">
      <alignment horizontal="center"/>
    </xf>
    <xf numFmtId="3" fontId="2" fillId="7" borderId="2" xfId="0" quotePrefix="1" applyNumberFormat="1" applyFont="1" applyFill="1" applyBorder="1" applyAlignment="1">
      <alignment horizontal="center"/>
    </xf>
    <xf numFmtId="3" fontId="2" fillId="7" borderId="3" xfId="0" quotePrefix="1" applyNumberFormat="1" applyFont="1" applyFill="1" applyBorder="1" applyAlignment="1">
      <alignment horizontal="center"/>
    </xf>
    <xf numFmtId="3" fontId="2" fillId="7" borderId="46" xfId="0" quotePrefix="1" applyNumberFormat="1" applyFont="1" applyFill="1" applyBorder="1" applyAlignment="1">
      <alignment horizontal="center"/>
    </xf>
    <xf numFmtId="3" fontId="2" fillId="7" borderId="30" xfId="0" quotePrefix="1" applyNumberFormat="1" applyFont="1" applyFill="1" applyBorder="1" applyAlignment="1">
      <alignment horizontal="center"/>
    </xf>
    <xf numFmtId="3" fontId="2" fillId="7" borderId="47" xfId="0" quotePrefix="1" applyNumberFormat="1" applyFont="1" applyFill="1" applyBorder="1" applyAlignment="1">
      <alignment horizontal="center"/>
    </xf>
    <xf numFmtId="0" fontId="2" fillId="5" borderId="49" xfId="0" applyFont="1" applyFill="1" applyBorder="1" applyAlignment="1">
      <alignment horizontal="center"/>
    </xf>
    <xf numFmtId="0" fontId="2" fillId="5" borderId="57" xfId="0" applyFont="1" applyFill="1" applyBorder="1" applyAlignment="1">
      <alignment horizontal="center"/>
    </xf>
    <xf numFmtId="0" fontId="2" fillId="5" borderId="48" xfId="0" applyFont="1" applyFill="1" applyBorder="1" applyAlignment="1">
      <alignment horizontal="center"/>
    </xf>
    <xf numFmtId="0" fontId="2" fillId="5" borderId="77" xfId="0" applyFont="1" applyFill="1" applyBorder="1" applyAlignment="1">
      <alignment horizontal="center"/>
    </xf>
    <xf numFmtId="0" fontId="6" fillId="0" borderId="9" xfId="0" applyFont="1" applyBorder="1" applyAlignment="1">
      <alignment horizontal="center" vertical="center" shrinkToFit="1"/>
    </xf>
    <xf numFmtId="0" fontId="6" fillId="0" borderId="10" xfId="0" applyFont="1" applyBorder="1" applyAlignment="1">
      <alignment horizontal="center" vertical="center" shrinkToFit="1"/>
    </xf>
    <xf numFmtId="0" fontId="6" fillId="0" borderId="2" xfId="0" applyFont="1" applyBorder="1" applyAlignment="1">
      <alignment horizontal="center" vertical="center" shrinkToFit="1"/>
    </xf>
    <xf numFmtId="0" fontId="6" fillId="0" borderId="3" xfId="0" applyFont="1" applyBorder="1" applyAlignment="1">
      <alignment horizontal="center" vertical="center" shrinkToFit="1"/>
    </xf>
    <xf numFmtId="176" fontId="4" fillId="3" borderId="18" xfId="0" applyNumberFormat="1" applyFont="1" applyFill="1" applyBorder="1" applyAlignment="1">
      <alignment vertical="center" shrinkToFit="1"/>
    </xf>
    <xf numFmtId="176" fontId="4" fillId="3" borderId="6" xfId="0" applyNumberFormat="1" applyFont="1" applyFill="1" applyBorder="1" applyAlignment="1">
      <alignment vertical="center" shrinkToFit="1"/>
    </xf>
    <xf numFmtId="176" fontId="4" fillId="3" borderId="19" xfId="0" applyNumberFormat="1" applyFont="1" applyFill="1" applyBorder="1" applyAlignment="1">
      <alignment vertical="center" shrinkToFit="1"/>
    </xf>
    <xf numFmtId="0" fontId="6" fillId="0" borderId="14" xfId="0" applyFont="1" applyBorder="1" applyAlignment="1">
      <alignment horizontal="center" vertical="center" shrinkToFit="1"/>
    </xf>
    <xf numFmtId="0" fontId="4" fillId="3" borderId="14" xfId="0" applyFont="1" applyFill="1" applyBorder="1" applyAlignment="1">
      <alignment horizontal="left" vertical="center" shrinkToFit="1"/>
    </xf>
    <xf numFmtId="0" fontId="4" fillId="3" borderId="18" xfId="0" applyFont="1" applyFill="1" applyBorder="1" applyAlignment="1">
      <alignment horizontal="center" vertical="center" shrinkToFit="1"/>
    </xf>
    <xf numFmtId="0" fontId="4" fillId="3" borderId="19" xfId="0" applyFont="1" applyFill="1" applyBorder="1" applyAlignment="1">
      <alignment horizontal="center" vertical="center" shrinkToFit="1"/>
    </xf>
    <xf numFmtId="0" fontId="4" fillId="0" borderId="14" xfId="0" quotePrefix="1" applyFont="1" applyBorder="1" applyAlignment="1">
      <alignment horizontal="center" vertical="center" shrinkToFit="1"/>
    </xf>
    <xf numFmtId="0" fontId="4" fillId="0" borderId="5"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10" xfId="0" applyFont="1" applyBorder="1" applyAlignment="1">
      <alignment horizontal="center" vertical="center" shrinkToFit="1"/>
    </xf>
    <xf numFmtId="0" fontId="5" fillId="0" borderId="24" xfId="0" applyFont="1" applyBorder="1" applyAlignment="1">
      <alignment horizontal="left" vertical="center" wrapText="1"/>
    </xf>
    <xf numFmtId="0" fontId="5" fillId="0" borderId="1" xfId="0" applyFont="1" applyBorder="1" applyAlignment="1">
      <alignment horizontal="left" vertical="center" wrapText="1"/>
    </xf>
    <xf numFmtId="0" fontId="5" fillId="0" borderId="22" xfId="0" applyFont="1" applyBorder="1" applyAlignment="1">
      <alignment horizontal="left" vertical="center" wrapText="1"/>
    </xf>
    <xf numFmtId="0" fontId="5" fillId="0" borderId="43" xfId="0" applyFont="1" applyBorder="1" applyAlignment="1">
      <alignment horizontal="left" vertical="center" wrapText="1"/>
    </xf>
    <xf numFmtId="0" fontId="5" fillId="0" borderId="0" xfId="0" applyFont="1" applyAlignment="1">
      <alignment horizontal="left" vertical="center" wrapText="1"/>
    </xf>
    <xf numFmtId="0" fontId="5" fillId="0" borderId="13" xfId="0" applyFont="1" applyBorder="1" applyAlignment="1">
      <alignment horizontal="left" vertical="center" wrapText="1"/>
    </xf>
    <xf numFmtId="0" fontId="5" fillId="0" borderId="44" xfId="0" applyFont="1" applyBorder="1" applyAlignment="1">
      <alignment horizontal="left" vertical="center" wrapText="1"/>
    </xf>
    <xf numFmtId="0" fontId="5" fillId="0" borderId="30" xfId="0" applyFont="1" applyBorder="1" applyAlignment="1">
      <alignment horizontal="left" vertical="center" wrapText="1"/>
    </xf>
    <xf numFmtId="0" fontId="5" fillId="0" borderId="45" xfId="0" applyFont="1" applyBorder="1" applyAlignment="1">
      <alignment horizontal="left" vertical="center" wrapText="1"/>
    </xf>
    <xf numFmtId="176" fontId="9" fillId="2" borderId="24" xfId="0" applyNumberFormat="1" applyFont="1" applyFill="1" applyBorder="1" applyAlignment="1">
      <alignment horizontal="center" vertical="center"/>
    </xf>
    <xf numFmtId="176" fontId="9" fillId="2" borderId="1" xfId="0" applyNumberFormat="1" applyFont="1" applyFill="1" applyBorder="1" applyAlignment="1">
      <alignment horizontal="center" vertical="center"/>
    </xf>
    <xf numFmtId="176" fontId="9" fillId="2" borderId="22" xfId="0" applyNumberFormat="1" applyFont="1" applyFill="1" applyBorder="1" applyAlignment="1">
      <alignment horizontal="center" vertical="center"/>
    </xf>
    <xf numFmtId="176" fontId="9" fillId="2" borderId="44" xfId="0" applyNumberFormat="1" applyFont="1" applyFill="1" applyBorder="1" applyAlignment="1">
      <alignment horizontal="center" vertical="center"/>
    </xf>
    <xf numFmtId="176" fontId="9" fillId="2" borderId="30" xfId="0" applyNumberFormat="1" applyFont="1" applyFill="1" applyBorder="1" applyAlignment="1">
      <alignment horizontal="center" vertical="center"/>
    </xf>
    <xf numFmtId="176" fontId="9" fillId="2" borderId="45" xfId="0" applyNumberFormat="1" applyFont="1" applyFill="1" applyBorder="1" applyAlignment="1">
      <alignment horizontal="center" vertical="center"/>
    </xf>
    <xf numFmtId="0" fontId="10" fillId="0" borderId="5" xfId="0" applyFont="1" applyBorder="1" applyAlignment="1">
      <alignment vertical="center" wrapText="1" shrinkToFit="1"/>
    </xf>
    <xf numFmtId="0" fontId="10" fillId="0" borderId="2" xfId="0" applyFont="1" applyBorder="1" applyAlignment="1">
      <alignment vertical="center" wrapText="1" shrinkToFit="1"/>
    </xf>
    <xf numFmtId="0" fontId="10" fillId="0" borderId="3" xfId="0" applyFont="1" applyBorder="1" applyAlignment="1">
      <alignment vertical="center" wrapText="1" shrinkToFit="1"/>
    </xf>
    <xf numFmtId="0" fontId="10" fillId="0" borderId="11" xfId="0" applyFont="1" applyBorder="1" applyAlignment="1">
      <alignment vertical="center" wrapText="1" shrinkToFit="1"/>
    </xf>
    <xf numFmtId="0" fontId="10" fillId="0" borderId="9" xfId="0" applyFont="1" applyBorder="1" applyAlignment="1">
      <alignment vertical="center" wrapText="1" shrinkToFit="1"/>
    </xf>
    <xf numFmtId="0" fontId="10" fillId="0" borderId="10" xfId="0" applyFont="1" applyBorder="1" applyAlignment="1">
      <alignment vertical="center" wrapText="1" shrinkToFit="1"/>
    </xf>
    <xf numFmtId="0" fontId="12" fillId="0" borderId="16" xfId="0" applyFont="1" applyBorder="1" applyAlignment="1">
      <alignment horizontal="center" vertical="center" textRotation="255" shrinkToFit="1"/>
    </xf>
    <xf numFmtId="0" fontId="12" fillId="0" borderId="17" xfId="0" applyFont="1" applyBorder="1" applyAlignment="1">
      <alignment horizontal="center" vertical="center" textRotation="255" shrinkToFit="1"/>
    </xf>
    <xf numFmtId="0" fontId="16" fillId="0" borderId="5" xfId="0" applyFont="1" applyBorder="1">
      <alignment vertical="center"/>
    </xf>
    <xf numFmtId="0" fontId="16" fillId="0" borderId="2" xfId="0" applyFont="1" applyBorder="1">
      <alignment vertical="center"/>
    </xf>
    <xf numFmtId="0" fontId="16" fillId="0" borderId="3" xfId="0" applyFont="1" applyBorder="1">
      <alignment vertical="center"/>
    </xf>
    <xf numFmtId="0" fontId="13" fillId="0" borderId="5" xfId="0" applyFont="1" applyBorder="1" applyAlignment="1">
      <alignment vertical="center" wrapText="1"/>
    </xf>
    <xf numFmtId="0" fontId="13" fillId="0" borderId="2" xfId="0" applyFont="1" applyBorder="1" applyAlignment="1">
      <alignment vertical="center" wrapText="1"/>
    </xf>
    <xf numFmtId="0" fontId="13" fillId="0" borderId="3" xfId="0" applyFont="1" applyBorder="1" applyAlignment="1">
      <alignment vertical="center" wrapText="1"/>
    </xf>
    <xf numFmtId="0" fontId="13" fillId="0" borderId="7" xfId="0" applyFont="1" applyBorder="1" applyAlignment="1">
      <alignment vertical="center" wrapText="1"/>
    </xf>
    <xf numFmtId="0" fontId="13" fillId="0" borderId="0" xfId="0" applyFont="1" applyAlignment="1">
      <alignment vertical="center" wrapText="1"/>
    </xf>
    <xf numFmtId="0" fontId="13" fillId="0" borderId="8" xfId="0" applyFont="1" applyBorder="1" applyAlignment="1">
      <alignment vertical="center" wrapText="1"/>
    </xf>
    <xf numFmtId="0" fontId="10" fillId="0" borderId="18" xfId="0" applyFont="1" applyBorder="1" applyAlignment="1">
      <alignment vertical="center" shrinkToFit="1"/>
    </xf>
    <xf numFmtId="0" fontId="10" fillId="0" borderId="6" xfId="0" applyFont="1" applyBorder="1" applyAlignment="1">
      <alignment vertical="center" shrinkToFit="1"/>
    </xf>
    <xf numFmtId="0" fontId="10" fillId="0" borderId="19" xfId="0" applyFont="1" applyBorder="1" applyAlignment="1">
      <alignment vertical="center" shrinkToFit="1"/>
    </xf>
    <xf numFmtId="0" fontId="10" fillId="0" borderId="5" xfId="0" applyFont="1" applyBorder="1" applyAlignment="1">
      <alignment vertical="center" wrapText="1"/>
    </xf>
    <xf numFmtId="0" fontId="10" fillId="0" borderId="2" xfId="0" applyFont="1" applyBorder="1">
      <alignment vertical="center"/>
    </xf>
    <xf numFmtId="0" fontId="10" fillId="0" borderId="3" xfId="0" applyFont="1" applyBorder="1">
      <alignment vertical="center"/>
    </xf>
    <xf numFmtId="0" fontId="10" fillId="0" borderId="11" xfId="0" applyFont="1" applyBorder="1">
      <alignment vertical="center"/>
    </xf>
    <xf numFmtId="0" fontId="10" fillId="0" borderId="9" xfId="0" applyFont="1" applyBorder="1">
      <alignment vertical="center"/>
    </xf>
    <xf numFmtId="0" fontId="10" fillId="0" borderId="10" xfId="0" applyFont="1" applyBorder="1">
      <alignment vertical="center"/>
    </xf>
    <xf numFmtId="0" fontId="10" fillId="0" borderId="2" xfId="0" applyFont="1" applyBorder="1" applyAlignment="1">
      <alignment vertical="center" wrapText="1"/>
    </xf>
    <xf numFmtId="0" fontId="10" fillId="0" borderId="3" xfId="0" applyFont="1" applyBorder="1" applyAlignment="1">
      <alignment vertical="center" wrapText="1"/>
    </xf>
    <xf numFmtId="0" fontId="10" fillId="0" borderId="11" xfId="0" applyFont="1" applyBorder="1" applyAlignment="1">
      <alignment vertical="center" wrapText="1"/>
    </xf>
    <xf numFmtId="0" fontId="10" fillId="0" borderId="9" xfId="0" applyFont="1" applyBorder="1" applyAlignment="1">
      <alignment vertical="center" wrapText="1"/>
    </xf>
    <xf numFmtId="0" fontId="10" fillId="0" borderId="10" xfId="0" applyFont="1" applyBorder="1" applyAlignment="1">
      <alignment vertical="center" wrapText="1"/>
    </xf>
    <xf numFmtId="0" fontId="12" fillId="0" borderId="15" xfId="0" applyFont="1" applyBorder="1" applyAlignment="1">
      <alignment vertical="center" textRotation="255" wrapText="1"/>
    </xf>
    <xf numFmtId="0" fontId="12" fillId="0" borderId="16" xfId="0" applyFont="1" applyBorder="1" applyAlignment="1">
      <alignment vertical="center" textRotation="255"/>
    </xf>
    <xf numFmtId="0" fontId="12" fillId="0" borderId="17" xfId="0" applyFont="1" applyBorder="1" applyAlignment="1">
      <alignment vertical="center" textRotation="255"/>
    </xf>
    <xf numFmtId="0" fontId="13" fillId="0" borderId="11" xfId="0" applyFont="1" applyBorder="1" applyAlignment="1">
      <alignment vertical="center" wrapText="1"/>
    </xf>
    <xf numFmtId="0" fontId="13" fillId="0" borderId="9" xfId="0" applyFont="1" applyBorder="1" applyAlignment="1">
      <alignment vertical="center" wrapText="1"/>
    </xf>
    <xf numFmtId="0" fontId="13" fillId="0" borderId="10" xfId="0" applyFont="1" applyBorder="1" applyAlignment="1">
      <alignment vertical="center" wrapText="1"/>
    </xf>
    <xf numFmtId="0" fontId="10" fillId="0" borderId="5" xfId="0" applyFont="1" applyBorder="1" applyAlignment="1">
      <alignment horizontal="distributed" vertical="center"/>
    </xf>
    <xf numFmtId="0" fontId="10" fillId="0" borderId="11" xfId="0" applyFont="1" applyBorder="1" applyAlignment="1">
      <alignment horizontal="distributed" vertical="center"/>
    </xf>
    <xf numFmtId="0" fontId="12" fillId="0" borderId="15" xfId="0" applyFont="1" applyBorder="1" applyAlignment="1">
      <alignment horizontal="center" vertical="center" textRotation="255" shrinkToFit="1"/>
    </xf>
    <xf numFmtId="0" fontId="13" fillId="0" borderId="5" xfId="0" applyFont="1" applyBorder="1" applyAlignment="1">
      <alignment horizontal="justify" vertical="center" wrapText="1"/>
    </xf>
    <xf numFmtId="0" fontId="0" fillId="0" borderId="2" xfId="0" applyBorder="1" applyAlignment="1">
      <alignment horizontal="justify" vertical="center" wrapText="1"/>
    </xf>
    <xf numFmtId="0" fontId="0" fillId="0" borderId="3" xfId="0" applyBorder="1" applyAlignment="1">
      <alignment horizontal="justify" vertical="center" wrapText="1"/>
    </xf>
    <xf numFmtId="0" fontId="0" fillId="0" borderId="7" xfId="0" applyBorder="1" applyAlignment="1">
      <alignment horizontal="justify" vertical="center" wrapText="1"/>
    </xf>
    <xf numFmtId="0" fontId="0" fillId="0" borderId="0" xfId="0" applyAlignment="1">
      <alignment horizontal="justify" vertical="center" wrapText="1"/>
    </xf>
    <xf numFmtId="0" fontId="0" fillId="0" borderId="8" xfId="0" applyBorder="1" applyAlignment="1">
      <alignment horizontal="justify" vertical="center" wrapText="1"/>
    </xf>
    <xf numFmtId="0" fontId="13" fillId="0" borderId="7" xfId="0" applyFont="1" applyBorder="1" applyAlignment="1">
      <alignment vertical="top" wrapText="1"/>
    </xf>
    <xf numFmtId="0" fontId="0" fillId="0" borderId="0" xfId="0" applyAlignment="1">
      <alignment vertical="top" wrapText="1"/>
    </xf>
    <xf numFmtId="0" fontId="0" fillId="0" borderId="8" xfId="0" applyBorder="1" applyAlignment="1">
      <alignment vertical="top" wrapText="1"/>
    </xf>
    <xf numFmtId="0" fontId="13" fillId="0" borderId="7" xfId="0" applyFont="1" applyBorder="1" applyAlignment="1">
      <alignment horizontal="justify" vertical="top" wrapText="1"/>
    </xf>
    <xf numFmtId="0" fontId="13" fillId="0" borderId="0" xfId="0" applyFont="1" applyAlignment="1">
      <alignment horizontal="justify" vertical="top" wrapText="1"/>
    </xf>
    <xf numFmtId="0" fontId="13" fillId="0" borderId="8" xfId="0" applyFont="1" applyBorder="1" applyAlignment="1">
      <alignment horizontal="justify" vertical="top" wrapText="1"/>
    </xf>
    <xf numFmtId="0" fontId="13" fillId="0" borderId="11" xfId="0" applyFont="1" applyBorder="1" applyAlignment="1">
      <alignment horizontal="justify" vertical="top" wrapText="1"/>
    </xf>
    <xf numFmtId="0" fontId="13" fillId="0" borderId="9" xfId="0" applyFont="1" applyBorder="1" applyAlignment="1">
      <alignment horizontal="justify" vertical="top" wrapText="1"/>
    </xf>
    <xf numFmtId="0" fontId="13" fillId="0" borderId="10" xfId="0" applyFont="1" applyBorder="1" applyAlignment="1">
      <alignment horizontal="justify" vertical="top" wrapText="1"/>
    </xf>
    <xf numFmtId="0" fontId="12" fillId="0" borderId="15" xfId="0" applyFont="1" applyBorder="1" applyAlignment="1">
      <alignment horizontal="center" vertical="center" textRotation="255" wrapText="1" shrinkToFit="1"/>
    </xf>
    <xf numFmtId="0" fontId="12" fillId="0" borderId="16" xfId="0" applyFont="1" applyBorder="1" applyAlignment="1">
      <alignment horizontal="center" vertical="center" textRotation="255" wrapText="1"/>
    </xf>
    <xf numFmtId="0" fontId="16" fillId="0" borderId="5" xfId="0" applyFont="1" applyBorder="1" applyAlignment="1">
      <alignment vertical="center" wrapText="1"/>
    </xf>
    <xf numFmtId="0" fontId="16" fillId="0" borderId="2" xfId="0" applyFont="1" applyBorder="1" applyAlignment="1">
      <alignment vertical="center" wrapText="1"/>
    </xf>
    <xf numFmtId="0" fontId="16" fillId="0" borderId="3" xfId="0" applyFont="1" applyBorder="1" applyAlignment="1">
      <alignment vertical="center" wrapText="1"/>
    </xf>
    <xf numFmtId="0" fontId="16" fillId="0" borderId="7" xfId="0" applyFont="1" applyBorder="1" applyAlignment="1">
      <alignment vertical="center" wrapText="1"/>
    </xf>
    <xf numFmtId="0" fontId="16" fillId="0" borderId="0" xfId="0" applyFont="1" applyAlignment="1">
      <alignment vertical="center" wrapText="1"/>
    </xf>
    <xf numFmtId="0" fontId="16" fillId="0" borderId="8" xfId="0" applyFont="1" applyBorder="1" applyAlignment="1">
      <alignment vertical="center" wrapText="1"/>
    </xf>
    <xf numFmtId="0" fontId="13" fillId="0" borderId="0" xfId="0" applyFont="1" applyAlignment="1">
      <alignment vertical="top" wrapText="1"/>
    </xf>
    <xf numFmtId="0" fontId="13" fillId="0" borderId="8" xfId="0" applyFont="1" applyBorder="1" applyAlignment="1">
      <alignment vertical="top" wrapText="1"/>
    </xf>
    <xf numFmtId="0" fontId="10" fillId="0" borderId="14" xfId="0" applyFont="1" applyBorder="1">
      <alignment vertical="center"/>
    </xf>
    <xf numFmtId="0" fontId="10" fillId="0" borderId="0" xfId="0" applyFont="1">
      <alignment vertical="center"/>
    </xf>
    <xf numFmtId="0" fontId="15" fillId="0" borderId="0" xfId="0" applyFont="1">
      <alignment vertical="center"/>
    </xf>
    <xf numFmtId="0" fontId="15" fillId="0" borderId="9" xfId="0" applyFont="1" applyBorder="1">
      <alignment vertical="center"/>
    </xf>
    <xf numFmtId="0" fontId="12" fillId="0" borderId="0" xfId="0" applyFont="1">
      <alignment vertical="center"/>
    </xf>
    <xf numFmtId="0" fontId="12" fillId="0" borderId="18" xfId="0" applyFont="1" applyBorder="1" applyAlignment="1">
      <alignment horizontal="center" vertical="center"/>
    </xf>
    <xf numFmtId="0" fontId="12" fillId="0" borderId="6" xfId="0" applyFont="1" applyBorder="1" applyAlignment="1">
      <alignment horizontal="center" vertical="center"/>
    </xf>
    <xf numFmtId="0" fontId="12" fillId="0" borderId="6" xfId="0" applyFont="1" applyBorder="1">
      <alignment vertical="center"/>
    </xf>
    <xf numFmtId="0" fontId="12" fillId="0" borderId="19" xfId="0" applyFont="1" applyBorder="1">
      <alignment vertical="center"/>
    </xf>
    <xf numFmtId="0" fontId="12" fillId="0" borderId="18"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19" xfId="0" applyFont="1" applyBorder="1" applyAlignment="1">
      <alignment horizontal="center" vertical="center" wrapText="1"/>
    </xf>
    <xf numFmtId="0" fontId="10" fillId="0" borderId="18" xfId="0" applyFont="1" applyBorder="1">
      <alignment vertical="center"/>
    </xf>
    <xf numFmtId="0" fontId="10" fillId="0" borderId="6" xfId="0" applyFont="1" applyBorder="1">
      <alignment vertical="center"/>
    </xf>
    <xf numFmtId="0" fontId="13" fillId="0" borderId="11" xfId="0" applyFont="1" applyBorder="1" applyAlignment="1">
      <alignment vertical="top" wrapText="1"/>
    </xf>
    <xf numFmtId="0" fontId="13" fillId="0" borderId="9" xfId="0" applyFont="1" applyBorder="1" applyAlignment="1">
      <alignment vertical="top" wrapText="1"/>
    </xf>
    <xf numFmtId="0" fontId="13" fillId="0" borderId="10" xfId="0" applyFont="1" applyBorder="1" applyAlignment="1">
      <alignment vertical="top" wrapText="1"/>
    </xf>
    <xf numFmtId="0" fontId="12" fillId="0" borderId="16" xfId="0" applyFont="1" applyBorder="1" applyAlignment="1">
      <alignment horizontal="center" vertical="distributed" textRotation="255" wrapText="1"/>
    </xf>
    <xf numFmtId="0" fontId="13" fillId="0" borderId="7" xfId="0" applyFont="1" applyBorder="1" applyAlignment="1">
      <alignment wrapText="1"/>
    </xf>
    <xf numFmtId="0" fontId="13" fillId="0" borderId="0" xfId="0" applyFont="1" applyAlignment="1">
      <alignment wrapText="1"/>
    </xf>
    <xf numFmtId="0" fontId="13" fillId="0" borderId="8" xfId="0" applyFont="1" applyBorder="1" applyAlignment="1">
      <alignment wrapText="1"/>
    </xf>
    <xf numFmtId="0" fontId="16" fillId="0" borderId="7" xfId="0" applyFont="1" applyBorder="1" applyAlignment="1">
      <alignment vertical="top" wrapText="1"/>
    </xf>
    <xf numFmtId="0" fontId="16" fillId="0" borderId="0" xfId="0" applyFont="1" applyAlignment="1">
      <alignment vertical="top" wrapText="1"/>
    </xf>
    <xf numFmtId="0" fontId="16" fillId="0" borderId="8" xfId="0" applyFont="1" applyBorder="1" applyAlignment="1">
      <alignment vertical="top" wrapText="1"/>
    </xf>
    <xf numFmtId="0" fontId="17" fillId="0" borderId="7" xfId="0" applyFont="1" applyBorder="1" applyAlignment="1">
      <alignment horizontal="left" vertical="center" wrapText="1"/>
    </xf>
    <xf numFmtId="0" fontId="12" fillId="0" borderId="0" xfId="0" applyFont="1" applyAlignment="1">
      <alignment horizontal="left" vertical="center" wrapText="1"/>
    </xf>
    <xf numFmtId="0" fontId="12" fillId="0" borderId="8" xfId="0" applyFont="1" applyBorder="1" applyAlignment="1">
      <alignment horizontal="left" vertical="center" wrapText="1"/>
    </xf>
    <xf numFmtId="0" fontId="12" fillId="0" borderId="7" xfId="0" applyFont="1" applyBorder="1" applyAlignment="1">
      <alignment horizontal="left" vertical="center" wrapText="1"/>
    </xf>
    <xf numFmtId="0" fontId="12" fillId="0" borderId="11" xfId="0" applyFont="1" applyBorder="1" applyAlignment="1">
      <alignment horizontal="left" vertical="center" wrapText="1"/>
    </xf>
    <xf numFmtId="0" fontId="12" fillId="0" borderId="9" xfId="0" applyFont="1" applyBorder="1" applyAlignment="1">
      <alignment horizontal="left" vertical="center" wrapText="1"/>
    </xf>
    <xf numFmtId="0" fontId="12" fillId="0" borderId="10" xfId="0" applyFont="1" applyBorder="1" applyAlignment="1">
      <alignment horizontal="left" vertical="center" wrapText="1"/>
    </xf>
    <xf numFmtId="0" fontId="16" fillId="0" borderId="7" xfId="0" applyFont="1" applyBorder="1" applyAlignment="1">
      <alignment horizontal="justify" vertical="top" wrapText="1"/>
    </xf>
    <xf numFmtId="0" fontId="16" fillId="0" borderId="0" xfId="0" applyFont="1" applyAlignment="1">
      <alignment horizontal="justify" vertical="top" wrapText="1"/>
    </xf>
    <xf numFmtId="0" fontId="16" fillId="0" borderId="8" xfId="0" applyFont="1" applyBorder="1" applyAlignment="1">
      <alignment horizontal="justify" vertical="top" wrapText="1"/>
    </xf>
    <xf numFmtId="0" fontId="16" fillId="0" borderId="11" xfId="0" applyFont="1" applyBorder="1" applyAlignment="1">
      <alignment horizontal="justify" vertical="top" wrapText="1"/>
    </xf>
    <xf numFmtId="0" fontId="16" fillId="0" borderId="9" xfId="0" applyFont="1" applyBorder="1" applyAlignment="1">
      <alignment horizontal="justify" vertical="top" wrapText="1"/>
    </xf>
    <xf numFmtId="0" fontId="16" fillId="0" borderId="10" xfId="0" applyFont="1" applyBorder="1" applyAlignment="1">
      <alignment horizontal="justify" vertical="top" wrapText="1"/>
    </xf>
    <xf numFmtId="0" fontId="18" fillId="0" borderId="0" xfId="0" applyFont="1" applyAlignment="1">
      <alignment horizontal="center" vertical="center" shrinkToFit="1"/>
    </xf>
    <xf numFmtId="0" fontId="12" fillId="0" borderId="15" xfId="0" applyFont="1" applyBorder="1" applyAlignment="1">
      <alignment horizontal="center" vertical="center"/>
    </xf>
    <xf numFmtId="0" fontId="12" fillId="0" borderId="17" xfId="0" applyFont="1" applyBorder="1" applyAlignment="1">
      <alignment horizontal="center" vertical="center"/>
    </xf>
    <xf numFmtId="0" fontId="8" fillId="0" borderId="0" xfId="0" applyFont="1" applyAlignment="1">
      <alignment vertical="top" wrapText="1"/>
    </xf>
    <xf numFmtId="0" fontId="12" fillId="0" borderId="18" xfId="0" applyFont="1" applyBorder="1" applyAlignment="1">
      <alignment horizontal="center" vertical="distributed"/>
    </xf>
    <xf numFmtId="0" fontId="12" fillId="0" borderId="19" xfId="0" applyFont="1" applyBorder="1" applyAlignment="1">
      <alignment horizontal="center" vertical="center"/>
    </xf>
    <xf numFmtId="0" fontId="16" fillId="0" borderId="5" xfId="0" applyFont="1" applyBorder="1" applyAlignment="1">
      <alignment horizontal="justify" vertical="center" wrapText="1"/>
    </xf>
    <xf numFmtId="0" fontId="13" fillId="0" borderId="2" xfId="0" applyFont="1" applyBorder="1" applyAlignment="1">
      <alignment horizontal="justify" vertical="center" wrapText="1"/>
    </xf>
    <xf numFmtId="0" fontId="13" fillId="0" borderId="3" xfId="0" applyFont="1" applyBorder="1" applyAlignment="1">
      <alignment horizontal="justify" vertical="center" wrapText="1"/>
    </xf>
    <xf numFmtId="0" fontId="13" fillId="0" borderId="7" xfId="0" applyFont="1" applyBorder="1" applyAlignment="1">
      <alignment horizontal="justify" vertical="center" wrapText="1"/>
    </xf>
    <xf numFmtId="0" fontId="13" fillId="0" borderId="0" xfId="0" applyFont="1" applyAlignment="1">
      <alignment horizontal="justify" vertical="center" wrapText="1"/>
    </xf>
    <xf numFmtId="0" fontId="13" fillId="0" borderId="8" xfId="0" applyFont="1" applyBorder="1" applyAlignment="1">
      <alignment horizontal="justify" vertical="center" wrapText="1"/>
    </xf>
    <xf numFmtId="0" fontId="12" fillId="0" borderId="16" xfId="0" applyFont="1" applyBorder="1" applyAlignment="1">
      <alignment horizontal="center" vertical="distributed" textRotation="255"/>
    </xf>
  </cellXfs>
  <cellStyles count="2">
    <cellStyle name="桁区切り" xfId="1" builtinId="6"/>
    <cellStyle name="標準" xfId="0" builtinId="0"/>
  </cellStyles>
  <dxfs count="8">
    <dxf>
      <fill>
        <patternFill>
          <bgColor theme="0" tint="-0.14996795556505021"/>
        </patternFill>
      </fill>
    </dxf>
    <dxf>
      <fill>
        <patternFill>
          <bgColor rgb="FFFFFFCC"/>
        </patternFill>
      </fill>
    </dxf>
    <dxf>
      <fill>
        <patternFill>
          <bgColor rgb="FFFFFFCC"/>
        </patternFill>
      </fill>
    </dxf>
    <dxf>
      <fill>
        <patternFill>
          <bgColor theme="0" tint="-0.14996795556505021"/>
        </patternFill>
      </fill>
    </dxf>
    <dxf>
      <fill>
        <patternFill>
          <bgColor rgb="FFFFFFCC"/>
        </patternFill>
      </fill>
    </dxf>
    <dxf>
      <fill>
        <patternFill>
          <bgColor theme="0" tint="-0.14996795556505021"/>
        </patternFill>
      </fill>
    </dxf>
    <dxf>
      <fill>
        <patternFill>
          <bgColor rgb="FFFFFFCC"/>
        </patternFill>
      </fill>
    </dxf>
    <dxf>
      <fill>
        <patternFill>
          <bgColor theme="0" tint="-0.1499679555650502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18</xdr:col>
      <xdr:colOff>57150</xdr:colOff>
      <xdr:row>14</xdr:row>
      <xdr:rowOff>72390</xdr:rowOff>
    </xdr:from>
    <xdr:to>
      <xdr:col>26</xdr:col>
      <xdr:colOff>85725</xdr:colOff>
      <xdr:row>16</xdr:row>
      <xdr:rowOff>209550</xdr:rowOff>
    </xdr:to>
    <xdr:sp macro="" textlink="">
      <xdr:nvSpPr>
        <xdr:cNvPr id="73" name="AutoShape 115">
          <a:extLst>
            <a:ext uri="{FF2B5EF4-FFF2-40B4-BE49-F238E27FC236}">
              <a16:creationId xmlns:a16="http://schemas.microsoft.com/office/drawing/2014/main" id="{00000000-0008-0000-0000-000049000000}"/>
            </a:ext>
          </a:extLst>
        </xdr:cNvPr>
        <xdr:cNvSpPr>
          <a:spLocks noChangeArrowheads="1"/>
        </xdr:cNvSpPr>
      </xdr:nvSpPr>
      <xdr:spPr bwMode="auto">
        <a:xfrm>
          <a:off x="2800350" y="2272665"/>
          <a:ext cx="1247775" cy="403860"/>
        </a:xfrm>
        <a:prstGeom prst="bracketPair">
          <a:avLst>
            <a:gd name="adj" fmla="val 16667"/>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46</xdr:col>
      <xdr:colOff>38100</xdr:colOff>
      <xdr:row>14</xdr:row>
      <xdr:rowOff>19051</xdr:rowOff>
    </xdr:from>
    <xdr:to>
      <xdr:col>54</xdr:col>
      <xdr:colOff>123824</xdr:colOff>
      <xdr:row>16</xdr:row>
      <xdr:rowOff>240030</xdr:rowOff>
    </xdr:to>
    <xdr:sp macro="" textlink="">
      <xdr:nvSpPr>
        <xdr:cNvPr id="76" name="AutoShape 118">
          <a:extLst>
            <a:ext uri="{FF2B5EF4-FFF2-40B4-BE49-F238E27FC236}">
              <a16:creationId xmlns:a16="http://schemas.microsoft.com/office/drawing/2014/main" id="{00000000-0008-0000-0000-00004C000000}"/>
            </a:ext>
          </a:extLst>
        </xdr:cNvPr>
        <xdr:cNvSpPr>
          <a:spLocks noChangeArrowheads="1"/>
        </xdr:cNvSpPr>
      </xdr:nvSpPr>
      <xdr:spPr bwMode="auto">
        <a:xfrm>
          <a:off x="7048500" y="2190751"/>
          <a:ext cx="1304924" cy="487679"/>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55</xdr:col>
      <xdr:colOff>53340</xdr:colOff>
      <xdr:row>14</xdr:row>
      <xdr:rowOff>97822</xdr:rowOff>
    </xdr:from>
    <xdr:to>
      <xdr:col>63</xdr:col>
      <xdr:colOff>91440</xdr:colOff>
      <xdr:row>16</xdr:row>
      <xdr:rowOff>178488</xdr:rowOff>
    </xdr:to>
    <xdr:sp macro="" textlink="">
      <xdr:nvSpPr>
        <xdr:cNvPr id="79" name="AutoShape 121">
          <a:extLst>
            <a:ext uri="{FF2B5EF4-FFF2-40B4-BE49-F238E27FC236}">
              <a16:creationId xmlns:a16="http://schemas.microsoft.com/office/drawing/2014/main" id="{00000000-0008-0000-0000-00004F000000}"/>
            </a:ext>
          </a:extLst>
        </xdr:cNvPr>
        <xdr:cNvSpPr>
          <a:spLocks noChangeArrowheads="1"/>
        </xdr:cNvSpPr>
      </xdr:nvSpPr>
      <xdr:spPr bwMode="auto">
        <a:xfrm>
          <a:off x="8435340" y="2298097"/>
          <a:ext cx="1257300" cy="347366"/>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absolute">
    <xdr:from>
      <xdr:col>10</xdr:col>
      <xdr:colOff>58494</xdr:colOff>
      <xdr:row>17</xdr:row>
      <xdr:rowOff>21883</xdr:rowOff>
    </xdr:from>
    <xdr:to>
      <xdr:col>11</xdr:col>
      <xdr:colOff>18415</xdr:colOff>
      <xdr:row>17</xdr:row>
      <xdr:rowOff>129857</xdr:rowOff>
    </xdr:to>
    <xdr:sp macro="" textlink="">
      <xdr:nvSpPr>
        <xdr:cNvPr id="24" name="Text Box 78">
          <a:extLst>
            <a:ext uri="{FF2B5EF4-FFF2-40B4-BE49-F238E27FC236}">
              <a16:creationId xmlns:a16="http://schemas.microsoft.com/office/drawing/2014/main" id="{3B511268-610F-4BB8-8891-06DC0E67D684}"/>
            </a:ext>
          </a:extLst>
        </xdr:cNvPr>
        <xdr:cNvSpPr txBox="1">
          <a:spLocks noChangeArrowheads="1"/>
        </xdr:cNvSpPr>
      </xdr:nvSpPr>
      <xdr:spPr bwMode="auto">
        <a:xfrm>
          <a:off x="1555189" y="2734921"/>
          <a:ext cx="131689" cy="1225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a:t>人</a:t>
          </a:r>
        </a:p>
      </xdr:txBody>
    </xdr:sp>
    <xdr:clientData/>
  </xdr:twoCellAnchor>
  <xdr:twoCellAnchor editAs="absolute">
    <xdr:from>
      <xdr:col>35</xdr:col>
      <xdr:colOff>54393</xdr:colOff>
      <xdr:row>17</xdr:row>
      <xdr:rowOff>58340</xdr:rowOff>
    </xdr:from>
    <xdr:to>
      <xdr:col>35</xdr:col>
      <xdr:colOff>136039</xdr:colOff>
      <xdr:row>17</xdr:row>
      <xdr:rowOff>130660</xdr:rowOff>
    </xdr:to>
    <xdr:sp macro="" textlink="">
      <xdr:nvSpPr>
        <xdr:cNvPr id="36" name="Text Box 78">
          <a:extLst>
            <a:ext uri="{FF2B5EF4-FFF2-40B4-BE49-F238E27FC236}">
              <a16:creationId xmlns:a16="http://schemas.microsoft.com/office/drawing/2014/main" id="{ACB5B91C-ADCB-4FEF-B5B6-D8C41059EA11}"/>
            </a:ext>
          </a:extLst>
        </xdr:cNvPr>
        <xdr:cNvSpPr txBox="1">
          <a:spLocks noChangeArrowheads="1"/>
        </xdr:cNvSpPr>
      </xdr:nvSpPr>
      <xdr:spPr bwMode="auto">
        <a:xfrm>
          <a:off x="5405538" y="2715815"/>
          <a:ext cx="72121" cy="913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a:t>円</a:t>
          </a:r>
        </a:p>
      </xdr:txBody>
    </xdr:sp>
    <xdr:clientData/>
  </xdr:twoCellAnchor>
  <xdr:twoCellAnchor editAs="absolute">
    <xdr:from>
      <xdr:col>19</xdr:col>
      <xdr:colOff>58494</xdr:colOff>
      <xdr:row>17</xdr:row>
      <xdr:rowOff>21883</xdr:rowOff>
    </xdr:from>
    <xdr:to>
      <xdr:col>20</xdr:col>
      <xdr:colOff>20638</xdr:colOff>
      <xdr:row>17</xdr:row>
      <xdr:rowOff>136842</xdr:rowOff>
    </xdr:to>
    <xdr:sp macro="" textlink="">
      <xdr:nvSpPr>
        <xdr:cNvPr id="3" name="Text Box 78">
          <a:extLst>
            <a:ext uri="{FF2B5EF4-FFF2-40B4-BE49-F238E27FC236}">
              <a16:creationId xmlns:a16="http://schemas.microsoft.com/office/drawing/2014/main" id="{7D20C226-9607-4C48-A74F-BD4AE9F1F96E}"/>
            </a:ext>
          </a:extLst>
        </xdr:cNvPr>
        <xdr:cNvSpPr txBox="1">
          <a:spLocks noChangeArrowheads="1"/>
        </xdr:cNvSpPr>
      </xdr:nvSpPr>
      <xdr:spPr bwMode="auto">
        <a:xfrm>
          <a:off x="1557094" y="2731111"/>
          <a:ext cx="127879" cy="1244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a:t>人</a:t>
          </a:r>
        </a:p>
      </xdr:txBody>
    </xdr:sp>
    <xdr:clientData/>
  </xdr:twoCellAnchor>
  <xdr:twoCellAnchor editAs="absolute">
    <xdr:from>
      <xdr:col>28</xdr:col>
      <xdr:colOff>58494</xdr:colOff>
      <xdr:row>17</xdr:row>
      <xdr:rowOff>21883</xdr:rowOff>
    </xdr:from>
    <xdr:to>
      <xdr:col>29</xdr:col>
      <xdr:colOff>22543</xdr:colOff>
      <xdr:row>17</xdr:row>
      <xdr:rowOff>136842</xdr:rowOff>
    </xdr:to>
    <xdr:sp macro="" textlink="">
      <xdr:nvSpPr>
        <xdr:cNvPr id="9" name="Text Box 78">
          <a:extLst>
            <a:ext uri="{FF2B5EF4-FFF2-40B4-BE49-F238E27FC236}">
              <a16:creationId xmlns:a16="http://schemas.microsoft.com/office/drawing/2014/main" id="{738A69D1-4430-409F-955A-3034073CE4F4}"/>
            </a:ext>
          </a:extLst>
        </xdr:cNvPr>
        <xdr:cNvSpPr txBox="1">
          <a:spLocks noChangeArrowheads="1"/>
        </xdr:cNvSpPr>
      </xdr:nvSpPr>
      <xdr:spPr bwMode="auto">
        <a:xfrm>
          <a:off x="1557094" y="2731111"/>
          <a:ext cx="124069" cy="1206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a:t>人</a:t>
          </a:r>
        </a:p>
      </xdr:txBody>
    </xdr:sp>
    <xdr:clientData/>
  </xdr:twoCellAnchor>
  <xdr:twoCellAnchor editAs="absolute">
    <xdr:from>
      <xdr:col>37</xdr:col>
      <xdr:colOff>54684</xdr:colOff>
      <xdr:row>17</xdr:row>
      <xdr:rowOff>21883</xdr:rowOff>
    </xdr:from>
    <xdr:to>
      <xdr:col>38</xdr:col>
      <xdr:colOff>18733</xdr:colOff>
      <xdr:row>17</xdr:row>
      <xdr:rowOff>136842</xdr:rowOff>
    </xdr:to>
    <xdr:sp macro="" textlink="">
      <xdr:nvSpPr>
        <xdr:cNvPr id="10" name="Text Box 78">
          <a:extLst>
            <a:ext uri="{FF2B5EF4-FFF2-40B4-BE49-F238E27FC236}">
              <a16:creationId xmlns:a16="http://schemas.microsoft.com/office/drawing/2014/main" id="{2FFD1A54-32F3-4CC7-9024-544A85108ABB}"/>
            </a:ext>
          </a:extLst>
        </xdr:cNvPr>
        <xdr:cNvSpPr txBox="1">
          <a:spLocks noChangeArrowheads="1"/>
        </xdr:cNvSpPr>
      </xdr:nvSpPr>
      <xdr:spPr bwMode="auto">
        <a:xfrm>
          <a:off x="1557094" y="2731111"/>
          <a:ext cx="124069" cy="1206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a:t>人</a:t>
          </a:r>
        </a:p>
      </xdr:txBody>
    </xdr:sp>
    <xdr:clientData/>
  </xdr:twoCellAnchor>
  <xdr:twoCellAnchor editAs="absolute">
    <xdr:from>
      <xdr:col>47</xdr:col>
      <xdr:colOff>60399</xdr:colOff>
      <xdr:row>17</xdr:row>
      <xdr:rowOff>21883</xdr:rowOff>
    </xdr:from>
    <xdr:to>
      <xdr:col>48</xdr:col>
      <xdr:colOff>16828</xdr:colOff>
      <xdr:row>17</xdr:row>
      <xdr:rowOff>136842</xdr:rowOff>
    </xdr:to>
    <xdr:sp macro="" textlink="">
      <xdr:nvSpPr>
        <xdr:cNvPr id="11" name="Text Box 78">
          <a:extLst>
            <a:ext uri="{FF2B5EF4-FFF2-40B4-BE49-F238E27FC236}">
              <a16:creationId xmlns:a16="http://schemas.microsoft.com/office/drawing/2014/main" id="{5B10DF8A-F106-466F-AB88-85B1DC3B4E98}"/>
            </a:ext>
          </a:extLst>
        </xdr:cNvPr>
        <xdr:cNvSpPr txBox="1">
          <a:spLocks noChangeArrowheads="1"/>
        </xdr:cNvSpPr>
      </xdr:nvSpPr>
      <xdr:spPr bwMode="auto">
        <a:xfrm>
          <a:off x="1557094" y="2731111"/>
          <a:ext cx="124069" cy="1206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a:t>人</a:t>
          </a:r>
        </a:p>
      </xdr:txBody>
    </xdr:sp>
    <xdr:clientData/>
  </xdr:twoCellAnchor>
  <xdr:twoCellAnchor editAs="absolute">
    <xdr:from>
      <xdr:col>56</xdr:col>
      <xdr:colOff>60399</xdr:colOff>
      <xdr:row>17</xdr:row>
      <xdr:rowOff>21883</xdr:rowOff>
    </xdr:from>
    <xdr:to>
      <xdr:col>57</xdr:col>
      <xdr:colOff>22543</xdr:colOff>
      <xdr:row>17</xdr:row>
      <xdr:rowOff>134937</xdr:rowOff>
    </xdr:to>
    <xdr:sp macro="" textlink="">
      <xdr:nvSpPr>
        <xdr:cNvPr id="12" name="Text Box 78">
          <a:extLst>
            <a:ext uri="{FF2B5EF4-FFF2-40B4-BE49-F238E27FC236}">
              <a16:creationId xmlns:a16="http://schemas.microsoft.com/office/drawing/2014/main" id="{A4AF45EE-C920-4454-AC51-F4F17BC463B8}"/>
            </a:ext>
          </a:extLst>
        </xdr:cNvPr>
        <xdr:cNvSpPr txBox="1">
          <a:spLocks noChangeArrowheads="1"/>
        </xdr:cNvSpPr>
      </xdr:nvSpPr>
      <xdr:spPr bwMode="auto">
        <a:xfrm>
          <a:off x="1557094" y="2731111"/>
          <a:ext cx="120259" cy="1168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a:t>人</a:t>
          </a:r>
        </a:p>
      </xdr:txBody>
    </xdr:sp>
    <xdr:clientData/>
  </xdr:twoCellAnchor>
  <xdr:twoCellAnchor editAs="absolute">
    <xdr:from>
      <xdr:col>65</xdr:col>
      <xdr:colOff>60399</xdr:colOff>
      <xdr:row>17</xdr:row>
      <xdr:rowOff>21883</xdr:rowOff>
    </xdr:from>
    <xdr:to>
      <xdr:col>66</xdr:col>
      <xdr:colOff>22543</xdr:colOff>
      <xdr:row>17</xdr:row>
      <xdr:rowOff>136842</xdr:rowOff>
    </xdr:to>
    <xdr:sp macro="" textlink="">
      <xdr:nvSpPr>
        <xdr:cNvPr id="13" name="Text Box 78">
          <a:extLst>
            <a:ext uri="{FF2B5EF4-FFF2-40B4-BE49-F238E27FC236}">
              <a16:creationId xmlns:a16="http://schemas.microsoft.com/office/drawing/2014/main" id="{E8F981ED-7BD2-4598-A3B5-D99E95B0270A}"/>
            </a:ext>
          </a:extLst>
        </xdr:cNvPr>
        <xdr:cNvSpPr txBox="1">
          <a:spLocks noChangeArrowheads="1"/>
        </xdr:cNvSpPr>
      </xdr:nvSpPr>
      <xdr:spPr bwMode="auto">
        <a:xfrm>
          <a:off x="1557094" y="2731111"/>
          <a:ext cx="124069" cy="1206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a:t>人</a:t>
          </a:r>
        </a:p>
      </xdr:txBody>
    </xdr:sp>
    <xdr:clientData/>
  </xdr:twoCellAnchor>
  <xdr:twoCellAnchor editAs="absolute">
    <xdr:from>
      <xdr:col>26</xdr:col>
      <xdr:colOff>60287</xdr:colOff>
      <xdr:row>17</xdr:row>
      <xdr:rowOff>17705</xdr:rowOff>
    </xdr:from>
    <xdr:to>
      <xdr:col>26</xdr:col>
      <xdr:colOff>131624</xdr:colOff>
      <xdr:row>17</xdr:row>
      <xdr:rowOff>130030</xdr:rowOff>
    </xdr:to>
    <xdr:sp macro="" textlink="">
      <xdr:nvSpPr>
        <xdr:cNvPr id="15" name="Text Box 78">
          <a:extLst>
            <a:ext uri="{FF2B5EF4-FFF2-40B4-BE49-F238E27FC236}">
              <a16:creationId xmlns:a16="http://schemas.microsoft.com/office/drawing/2014/main" id="{78E94C54-9259-439C-8A40-33835CD75F41}"/>
            </a:ext>
          </a:extLst>
        </xdr:cNvPr>
        <xdr:cNvSpPr txBox="1">
          <a:spLocks noChangeArrowheads="1"/>
        </xdr:cNvSpPr>
      </xdr:nvSpPr>
      <xdr:spPr bwMode="auto">
        <a:xfrm>
          <a:off x="4036022" y="2707565"/>
          <a:ext cx="71337" cy="1066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a:t>円</a:t>
          </a:r>
        </a:p>
      </xdr:txBody>
    </xdr:sp>
    <xdr:clientData/>
  </xdr:twoCellAnchor>
  <xdr:twoCellAnchor editAs="absolute">
    <xdr:from>
      <xdr:col>17</xdr:col>
      <xdr:colOff>76537</xdr:colOff>
      <xdr:row>17</xdr:row>
      <xdr:rowOff>15800</xdr:rowOff>
    </xdr:from>
    <xdr:to>
      <xdr:col>17</xdr:col>
      <xdr:colOff>135323</xdr:colOff>
      <xdr:row>17</xdr:row>
      <xdr:rowOff>131935</xdr:rowOff>
    </xdr:to>
    <xdr:sp macro="" textlink="">
      <xdr:nvSpPr>
        <xdr:cNvPr id="16" name="Text Box 78">
          <a:extLst>
            <a:ext uri="{FF2B5EF4-FFF2-40B4-BE49-F238E27FC236}">
              <a16:creationId xmlns:a16="http://schemas.microsoft.com/office/drawing/2014/main" id="{528F51CE-2B75-493B-A503-DB2E47DE85F2}"/>
            </a:ext>
          </a:extLst>
        </xdr:cNvPr>
        <xdr:cNvSpPr txBox="1">
          <a:spLocks noChangeArrowheads="1"/>
        </xdr:cNvSpPr>
      </xdr:nvSpPr>
      <xdr:spPr bwMode="auto">
        <a:xfrm>
          <a:off x="2667337" y="2699945"/>
          <a:ext cx="64501" cy="1180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a:t>円</a:t>
          </a:r>
        </a:p>
      </xdr:txBody>
    </xdr:sp>
    <xdr:clientData/>
  </xdr:twoCellAnchor>
  <xdr:twoCellAnchor editAs="absolute">
    <xdr:from>
      <xdr:col>44</xdr:col>
      <xdr:colOff>97606</xdr:colOff>
      <xdr:row>17</xdr:row>
      <xdr:rowOff>22523</xdr:rowOff>
    </xdr:from>
    <xdr:to>
      <xdr:col>44</xdr:col>
      <xdr:colOff>135437</xdr:colOff>
      <xdr:row>17</xdr:row>
      <xdr:rowOff>131038</xdr:rowOff>
    </xdr:to>
    <xdr:sp macro="" textlink="">
      <xdr:nvSpPr>
        <xdr:cNvPr id="17" name="Text Box 78">
          <a:extLst>
            <a:ext uri="{FF2B5EF4-FFF2-40B4-BE49-F238E27FC236}">
              <a16:creationId xmlns:a16="http://schemas.microsoft.com/office/drawing/2014/main" id="{B428F221-2C77-4C5C-B436-F43873D544FF}"/>
            </a:ext>
          </a:extLst>
        </xdr:cNvPr>
        <xdr:cNvSpPr txBox="1">
          <a:spLocks noChangeArrowheads="1"/>
        </xdr:cNvSpPr>
      </xdr:nvSpPr>
      <xdr:spPr bwMode="auto">
        <a:xfrm>
          <a:off x="6789871" y="2702858"/>
          <a:ext cx="49261" cy="112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a:t>円</a:t>
          </a:r>
        </a:p>
      </xdr:txBody>
    </xdr:sp>
    <xdr:clientData/>
  </xdr:twoCellAnchor>
  <xdr:twoCellAnchor editAs="absolute">
    <xdr:from>
      <xdr:col>54</xdr:col>
      <xdr:colOff>60288</xdr:colOff>
      <xdr:row>17</xdr:row>
      <xdr:rowOff>18713</xdr:rowOff>
    </xdr:from>
    <xdr:to>
      <xdr:col>54</xdr:col>
      <xdr:colOff>135434</xdr:colOff>
      <xdr:row>17</xdr:row>
      <xdr:rowOff>131038</xdr:rowOff>
    </xdr:to>
    <xdr:sp macro="" textlink="">
      <xdr:nvSpPr>
        <xdr:cNvPr id="18" name="Text Box 78">
          <a:extLst>
            <a:ext uri="{FF2B5EF4-FFF2-40B4-BE49-F238E27FC236}">
              <a16:creationId xmlns:a16="http://schemas.microsoft.com/office/drawing/2014/main" id="{E1EBF206-3B55-4726-87E1-2AE0ED4060B4}"/>
            </a:ext>
          </a:extLst>
        </xdr:cNvPr>
        <xdr:cNvSpPr txBox="1">
          <a:spLocks noChangeArrowheads="1"/>
        </xdr:cNvSpPr>
      </xdr:nvSpPr>
      <xdr:spPr bwMode="auto">
        <a:xfrm>
          <a:off x="8303223" y="2708573"/>
          <a:ext cx="71336" cy="989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a:t>円</a:t>
          </a:r>
        </a:p>
      </xdr:txBody>
    </xdr:sp>
    <xdr:clientData/>
  </xdr:twoCellAnchor>
  <xdr:twoCellAnchor editAs="absolute">
    <xdr:from>
      <xdr:col>63</xdr:col>
      <xdr:colOff>93228</xdr:colOff>
      <xdr:row>17</xdr:row>
      <xdr:rowOff>21628</xdr:rowOff>
    </xdr:from>
    <xdr:to>
      <xdr:col>63</xdr:col>
      <xdr:colOff>136774</xdr:colOff>
      <xdr:row>17</xdr:row>
      <xdr:rowOff>135858</xdr:rowOff>
    </xdr:to>
    <xdr:sp macro="" textlink="">
      <xdr:nvSpPr>
        <xdr:cNvPr id="19" name="Text Box 78">
          <a:extLst>
            <a:ext uri="{FF2B5EF4-FFF2-40B4-BE49-F238E27FC236}">
              <a16:creationId xmlns:a16="http://schemas.microsoft.com/office/drawing/2014/main" id="{49EFB15A-3BF8-4B74-9E2B-307E26DFB7E6}"/>
            </a:ext>
          </a:extLst>
        </xdr:cNvPr>
        <xdr:cNvSpPr txBox="1">
          <a:spLocks noChangeArrowheads="1"/>
        </xdr:cNvSpPr>
      </xdr:nvSpPr>
      <xdr:spPr bwMode="auto">
        <a:xfrm>
          <a:off x="9694428" y="2701963"/>
          <a:ext cx="37831" cy="110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a:t>円</a:t>
          </a:r>
        </a:p>
      </xdr:txBody>
    </xdr:sp>
    <xdr:clientData/>
  </xdr:twoCellAnchor>
  <xdr:twoCellAnchor editAs="absolute">
    <xdr:from>
      <xdr:col>72</xdr:col>
      <xdr:colOff>59391</xdr:colOff>
      <xdr:row>17</xdr:row>
      <xdr:rowOff>57710</xdr:rowOff>
    </xdr:from>
    <xdr:to>
      <xdr:col>72</xdr:col>
      <xdr:colOff>135322</xdr:colOff>
      <xdr:row>17</xdr:row>
      <xdr:rowOff>130030</xdr:rowOff>
    </xdr:to>
    <xdr:sp macro="" textlink="">
      <xdr:nvSpPr>
        <xdr:cNvPr id="20" name="Text Box 78">
          <a:extLst>
            <a:ext uri="{FF2B5EF4-FFF2-40B4-BE49-F238E27FC236}">
              <a16:creationId xmlns:a16="http://schemas.microsoft.com/office/drawing/2014/main" id="{2F7F2788-D1DA-412D-9F71-AA6E8E448104}"/>
            </a:ext>
          </a:extLst>
        </xdr:cNvPr>
        <xdr:cNvSpPr txBox="1">
          <a:spLocks noChangeArrowheads="1"/>
        </xdr:cNvSpPr>
      </xdr:nvSpPr>
      <xdr:spPr bwMode="auto">
        <a:xfrm>
          <a:off x="11043621" y="2711375"/>
          <a:ext cx="70216" cy="989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a:t>円</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257175</xdr:colOff>
      <xdr:row>0</xdr:row>
      <xdr:rowOff>19050</xdr:rowOff>
    </xdr:from>
    <xdr:to>
      <xdr:col>8</xdr:col>
      <xdr:colOff>586740</xdr:colOff>
      <xdr:row>1</xdr:row>
      <xdr:rowOff>171450</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57175" y="19050"/>
          <a:ext cx="6196965" cy="361950"/>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0</xdr:col>
      <xdr:colOff>628650</xdr:colOff>
      <xdr:row>2</xdr:row>
      <xdr:rowOff>95250</xdr:rowOff>
    </xdr:from>
    <xdr:ext cx="5686425" cy="400110"/>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628650" y="514350"/>
          <a:ext cx="5686425" cy="4001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algn="l">
            <a:lnSpc>
              <a:spcPts val="1200"/>
            </a:lnSpc>
          </a:pPr>
          <a:r>
            <a:rPr kumimoji="1" lang="ja-JP" altLang="en-US" sz="1000">
              <a:latin typeface="ＭＳ ゴシック" panose="020B0609070205080204" pitchFamily="49" charset="-128"/>
              <a:ea typeface="ＭＳ ゴシック" panose="020B0609070205080204" pitchFamily="49" charset="-128"/>
            </a:rPr>
            <a:t>　労働保険料等の算定に当たっては、対象となる賃金総額を正確に把握することが大切ですので、次の事項に留意して「労働保険料等算定基礎賃金等の報告」を作成してください。</a:t>
          </a:r>
        </a:p>
      </xdr:txBody>
    </xdr:sp>
    <xdr:clientData/>
  </xdr:oneCellAnchor>
  <xdr:oneCellAnchor>
    <xdr:from>
      <xdr:col>1</xdr:col>
      <xdr:colOff>66675</xdr:colOff>
      <xdr:row>5</xdr:row>
      <xdr:rowOff>129463</xdr:rowOff>
    </xdr:from>
    <xdr:ext cx="5353050" cy="541174"/>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876300" y="1177213"/>
          <a:ext cx="5353050" cy="541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l">
            <a:lnSpc>
              <a:spcPts val="1200"/>
            </a:lnSpc>
          </a:pPr>
          <a:r>
            <a:rPr kumimoji="1" lang="ja-JP" altLang="en-US" sz="1000">
              <a:latin typeface="ＭＳ ゴシック" panose="020B0609070205080204" pitchFamily="49" charset="-128"/>
              <a:ea typeface="ＭＳ ゴシック" panose="020B0609070205080204" pitchFamily="49" charset="-128"/>
            </a:rPr>
            <a:t>労働者とは、職業の種類を問わず、事業に使用される者で賃金を支払われる者をいいます。なお、具体的な取扱いについては、次の事項を参照してください。</a:t>
          </a:r>
          <a:endParaRPr kumimoji="1" lang="en-US" altLang="ja-JP" sz="1000">
            <a:latin typeface="ＭＳ ゴシック" panose="020B0609070205080204" pitchFamily="49" charset="-128"/>
            <a:ea typeface="ＭＳ ゴシック" panose="020B0609070205080204" pitchFamily="49" charset="-128"/>
          </a:endParaRPr>
        </a:p>
        <a:p>
          <a:pPr algn="l">
            <a:lnSpc>
              <a:spcPts val="1100"/>
            </a:lnSpc>
          </a:pPr>
          <a:endParaRPr kumimoji="1" lang="ja-JP" altLang="en-US" sz="1000">
            <a:latin typeface="ＭＳ ゴシック" panose="020B0609070205080204" pitchFamily="49" charset="-128"/>
            <a:ea typeface="ＭＳ ゴシック" panose="020B0609070205080204" pitchFamily="49" charset="-128"/>
          </a:endParaRPr>
        </a:p>
      </xdr:txBody>
    </xdr:sp>
    <xdr:clientData/>
  </xdr:oneCellAnchor>
  <xdr:twoCellAnchor>
    <xdr:from>
      <xdr:col>5</xdr:col>
      <xdr:colOff>66675</xdr:colOff>
      <xdr:row>13</xdr:row>
      <xdr:rowOff>9528</xdr:rowOff>
    </xdr:from>
    <xdr:to>
      <xdr:col>5</xdr:col>
      <xdr:colOff>142875</xdr:colOff>
      <xdr:row>18</xdr:row>
      <xdr:rowOff>47626</xdr:rowOff>
    </xdr:to>
    <xdr:sp macro="" textlink="">
      <xdr:nvSpPr>
        <xdr:cNvPr id="5" name="左大かっこ 4">
          <a:extLst>
            <a:ext uri="{FF2B5EF4-FFF2-40B4-BE49-F238E27FC236}">
              <a16:creationId xmlns:a16="http://schemas.microsoft.com/office/drawing/2014/main" id="{00000000-0008-0000-0200-000005000000}"/>
            </a:ext>
          </a:extLst>
        </xdr:cNvPr>
        <xdr:cNvSpPr/>
      </xdr:nvSpPr>
      <xdr:spPr>
        <a:xfrm>
          <a:off x="4114800" y="2733678"/>
          <a:ext cx="76200" cy="108584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8</xdr:col>
      <xdr:colOff>647700</xdr:colOff>
      <xdr:row>13</xdr:row>
      <xdr:rowOff>19051</xdr:rowOff>
    </xdr:from>
    <xdr:to>
      <xdr:col>8</xdr:col>
      <xdr:colOff>704850</xdr:colOff>
      <xdr:row>18</xdr:row>
      <xdr:rowOff>28575</xdr:rowOff>
    </xdr:to>
    <xdr:sp macro="" textlink="">
      <xdr:nvSpPr>
        <xdr:cNvPr id="6" name="右大かっこ 5">
          <a:extLst>
            <a:ext uri="{FF2B5EF4-FFF2-40B4-BE49-F238E27FC236}">
              <a16:creationId xmlns:a16="http://schemas.microsoft.com/office/drawing/2014/main" id="{00000000-0008-0000-0200-000006000000}"/>
            </a:ext>
          </a:extLst>
        </xdr:cNvPr>
        <xdr:cNvSpPr/>
      </xdr:nvSpPr>
      <xdr:spPr>
        <a:xfrm>
          <a:off x="7124700" y="2743201"/>
          <a:ext cx="57150" cy="1057274"/>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editAs="absolute">
    <xdr:from>
      <xdr:col>5</xdr:col>
      <xdr:colOff>161925</xdr:colOff>
      <xdr:row>13</xdr:row>
      <xdr:rowOff>31608</xdr:rowOff>
    </xdr:from>
    <xdr:to>
      <xdr:col>8</xdr:col>
      <xdr:colOff>638175</xdr:colOff>
      <xdr:row>19</xdr:row>
      <xdr:rowOff>28575</xdr:rowOff>
    </xdr:to>
    <xdr:sp macro="" textlink="">
      <xdr:nvSpPr>
        <xdr:cNvPr id="7" name="テキスト ボックス 6">
          <a:extLst>
            <a:ext uri="{FF2B5EF4-FFF2-40B4-BE49-F238E27FC236}">
              <a16:creationId xmlns:a16="http://schemas.microsoft.com/office/drawing/2014/main" id="{00000000-0008-0000-0200-000007000000}"/>
            </a:ext>
          </a:extLst>
        </xdr:cNvPr>
        <xdr:cNvSpPr txBox="1">
          <a:spLocks/>
        </xdr:cNvSpPr>
      </xdr:nvSpPr>
      <xdr:spPr>
        <a:xfrm>
          <a:off x="4210050" y="2755758"/>
          <a:ext cx="2905125" cy="12542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noAutofit/>
        </a:bodyPr>
        <a:lstStyle/>
        <a:p>
          <a:pPr algn="l">
            <a:lnSpc>
              <a:spcPts val="900"/>
            </a:lnSpc>
          </a:pPr>
          <a:r>
            <a:rPr kumimoji="1" lang="ja-JP" altLang="en-US" sz="800"/>
            <a:t>　</a:t>
          </a:r>
          <a:r>
            <a:rPr kumimoji="1" lang="ja-JP" altLang="en-US" sz="900">
              <a:latin typeface="ＭＳ ゴシック" panose="020B0609070205080204" pitchFamily="49" charset="-128"/>
              <a:ea typeface="ＭＳ ゴシック" panose="020B0609070205080204" pitchFamily="49" charset="-128"/>
            </a:rPr>
            <a:t>法人の代表者と同居している親族については、通常の被保険者の場合の判断と異なるものではありませんが、事業の規模が零細である場合は、形式的には法人であっても、実質的には代表者の個人事業と同様と認められる場合もあると考えられ、この場合は、通常は事業主と利益を一にしていると思われるので、個人事業主と同居の親族の場合と同様、原則として被保険者としません。</a:t>
          </a:r>
        </a:p>
        <a:p>
          <a:pPr algn="ctr">
            <a:lnSpc>
              <a:spcPts val="1400"/>
            </a:lnSpc>
          </a:pP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285750</xdr:colOff>
      <xdr:row>5</xdr:row>
      <xdr:rowOff>135412</xdr:rowOff>
    </xdr:from>
    <xdr:to>
      <xdr:col>43</xdr:col>
      <xdr:colOff>134368</xdr:colOff>
      <xdr:row>38</xdr:row>
      <xdr:rowOff>40839</xdr:rowOff>
    </xdr:to>
    <xdr:pic>
      <xdr:nvPicPr>
        <xdr:cNvPr id="14" name="図 13">
          <a:extLst>
            <a:ext uri="{FF2B5EF4-FFF2-40B4-BE49-F238E27FC236}">
              <a16:creationId xmlns:a16="http://schemas.microsoft.com/office/drawing/2014/main" id="{8309E02D-CC25-8768-0F23-065ED591E098}"/>
            </a:ext>
          </a:extLst>
        </xdr:cNvPr>
        <xdr:cNvPicPr>
          <a:picLocks noChangeAspect="1"/>
        </xdr:cNvPicPr>
      </xdr:nvPicPr>
      <xdr:blipFill>
        <a:blip xmlns:r="http://schemas.openxmlformats.org/officeDocument/2006/relationships" r:embed="rId1"/>
        <a:stretch>
          <a:fillRect/>
        </a:stretch>
      </xdr:blipFill>
      <xdr:spPr>
        <a:xfrm>
          <a:off x="2766437" y="972775"/>
          <a:ext cx="9593426" cy="5432020"/>
        </a:xfrm>
        <a:prstGeom prst="rect">
          <a:avLst/>
        </a:prstGeom>
        <a:ln>
          <a:solidFill>
            <a:schemeClr val="tx1"/>
          </a:solidFill>
        </a:ln>
      </xdr:spPr>
    </xdr:pic>
    <xdr:clientData/>
  </xdr:twoCellAnchor>
  <xdr:twoCellAnchor editAs="absolute">
    <xdr:from>
      <xdr:col>1</xdr:col>
      <xdr:colOff>2288</xdr:colOff>
      <xdr:row>9</xdr:row>
      <xdr:rowOff>210</xdr:rowOff>
    </xdr:from>
    <xdr:to>
      <xdr:col>11</xdr:col>
      <xdr:colOff>21167</xdr:colOff>
      <xdr:row>22</xdr:row>
      <xdr:rowOff>91440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39871" y="1524210"/>
          <a:ext cx="2834046" cy="2292563"/>
        </a:xfrm>
        <a:prstGeom prst="rect">
          <a:avLst/>
        </a:prstGeom>
        <a:solidFill>
          <a:schemeClr val="bg1"/>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⑪</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令和５年度に使用した労災保険対象労働者数（各月の末日</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賃金締切日がある場合には各月の末日の直前の賃金締切日</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の数）と、雇用保険対象被保険者の数及び賃金の総額を各欄の区分により記入し、その合計をそれぞれの欄に記入してください。</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なお、合計額の１ヵ月平均使用労働者数及び１ヵ月平均被保険者数については、次により記入してください。</a:t>
          </a: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１</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「１ヵ月平均使用労働者数」欄には、当該年度中の</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1</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ヵ月平均</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使用労働者数（小数点以下の端数があるときは、これを切り捨てた数）</a:t>
          </a: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２</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「１ヵ月平均被保険者数」欄には、当該年度中の１ヵ月平均</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被保険者数（小数点以下の端数があるときは、これを切り捨てた数）</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endParaRPr kumimoji="1" lang="ja-JP" altLang="en-US" sz="3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ただし、計算の結果が１名未満の場合は、切上げて１名としてください。</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また、平均人数に「賞与人数」は含めません。</a:t>
          </a:r>
        </a:p>
      </xdr:txBody>
    </xdr:sp>
    <xdr:clientData/>
  </xdr:twoCellAnchor>
  <xdr:twoCellAnchor editAs="absolute">
    <xdr:from>
      <xdr:col>0</xdr:col>
      <xdr:colOff>37255</xdr:colOff>
      <xdr:row>0</xdr:row>
      <xdr:rowOff>49256</xdr:rowOff>
    </xdr:from>
    <xdr:to>
      <xdr:col>15</xdr:col>
      <xdr:colOff>212093</xdr:colOff>
      <xdr:row>6</xdr:row>
      <xdr:rowOff>33408</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37255" y="49256"/>
          <a:ext cx="4222963" cy="1026753"/>
        </a:xfrm>
        <a:prstGeom prst="rect">
          <a:avLst/>
        </a:prstGeom>
        <a:no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「労働保険料等算定基礎賃金等の報告」の記入等についての注意</a:t>
          </a:r>
          <a:endParaRPr kumimoji="1" lang="en-US" altLang="ja-JP" sz="1050" b="1"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１．作成に当たっての留意事項、注意事項を参照の上、該当欄に記入してください。</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２．すべての記入が終わりましたら事務組合に提出してください。</a:t>
          </a:r>
          <a:b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b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事務組合から「労働保険料等納入通知書」（組様式第７号（甲））により保険料等の納入の通知をいたします。</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なお、その際「労働保険料等算定基礎賃金等の報告」の事業主控分も併せて返送しますので、保管してください。</a:t>
          </a:r>
        </a:p>
      </xdr:txBody>
    </xdr:sp>
    <xdr:clientData/>
  </xdr:twoCellAnchor>
  <xdr:twoCellAnchor editAs="absolute">
    <xdr:from>
      <xdr:col>25</xdr:col>
      <xdr:colOff>126619</xdr:colOff>
      <xdr:row>0</xdr:row>
      <xdr:rowOff>56593</xdr:rowOff>
    </xdr:from>
    <xdr:to>
      <xdr:col>43</xdr:col>
      <xdr:colOff>169225</xdr:colOff>
      <xdr:row>5</xdr:row>
      <xdr:rowOff>74916</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7117969" y="56593"/>
          <a:ext cx="5357556" cy="875573"/>
        </a:xfrm>
        <a:prstGeom prst="rect">
          <a:avLst/>
        </a:prstGeom>
        <a:solidFill>
          <a:schemeClr val="bg1"/>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⑨</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雇用保険に係る保険関係が成立している事業で、次の事業（以下「特掲事業」という）に該当する場合には</a:t>
          </a:r>
          <a:r>
            <a:rPr kumimoji="1" lang="ja-JP" altLang="en-US" sz="600" b="1"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イ</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を、特掲事業に該当しない場合には</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a:t>
          </a:r>
          <a:r>
            <a:rPr kumimoji="1" lang="ja-JP" altLang="en-US" sz="600" b="1"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ロ</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を選択してください。</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endParaRPr kumimoji="1" lang="en-US" altLang="ja-JP" sz="1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a:t>
          </a:r>
          <a:r>
            <a:rPr kumimoji="1" lang="ja-JP" altLang="en-US" sz="5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（１）土地の耕作若しくは開墾又は植物の栽培、採取若しくは伐採の事業その他農林の事業（園芸サービスの事業は除く）。</a:t>
          </a:r>
          <a:endParaRPr kumimoji="1" lang="en-US" altLang="ja-JP" sz="5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5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（２）動物の飼育又は水産動植物の採捕若しくは養殖の事業その他畜産、養蚕又は水産の事業（牛馬の飼育、酪農、養鶏又は養豚の事業及び内水面養殖の事業は除く）。</a:t>
          </a:r>
          <a:endParaRPr kumimoji="1" lang="en-US" altLang="ja-JP" sz="5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5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（３）土木、建築その他工作物の建設、改造、保存、修理、変更、破壊若しくは解体又はその準備の事業（以下「建設の事業」という）。</a:t>
          </a:r>
          <a:endParaRPr kumimoji="1" lang="en-US" altLang="ja-JP" sz="5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5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（４）清酒の製造の事業。</a:t>
          </a:r>
        </a:p>
      </xdr:txBody>
    </xdr:sp>
    <xdr:clientData/>
  </xdr:twoCellAnchor>
  <xdr:twoCellAnchor editAs="absolute">
    <xdr:from>
      <xdr:col>38</xdr:col>
      <xdr:colOff>40557</xdr:colOff>
      <xdr:row>18</xdr:row>
      <xdr:rowOff>45687</xdr:rowOff>
    </xdr:from>
    <xdr:to>
      <xdr:col>43</xdr:col>
      <xdr:colOff>144708</xdr:colOff>
      <xdr:row>22</xdr:row>
      <xdr:rowOff>12801</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1010360" y="3127934"/>
          <a:ext cx="1602466" cy="652058"/>
        </a:xfrm>
        <a:prstGeom prst="rect">
          <a:avLst/>
        </a:prstGeom>
        <a:solidFill>
          <a:schemeClr val="bg1"/>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⑩</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労働保険の延納（分納納付）の申請を</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希望する場合には</a:t>
          </a:r>
          <a:r>
            <a:rPr kumimoji="1" lang="ja-JP" altLang="en-US" sz="600" b="1"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イ</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を、希望しない場合に</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は</a:t>
          </a:r>
          <a:r>
            <a:rPr kumimoji="1" lang="ja-JP" altLang="en-US" sz="600" b="1"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ロ</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を選択してください。</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xdr:txBody>
    </xdr:sp>
    <xdr:clientData/>
  </xdr:twoCellAnchor>
  <xdr:twoCellAnchor editAs="absolute">
    <xdr:from>
      <xdr:col>1</xdr:col>
      <xdr:colOff>3311</xdr:colOff>
      <xdr:row>30</xdr:row>
      <xdr:rowOff>97552</xdr:rowOff>
    </xdr:from>
    <xdr:to>
      <xdr:col>11</xdr:col>
      <xdr:colOff>3073</xdr:colOff>
      <xdr:row>38</xdr:row>
      <xdr:rowOff>98645</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31738" y="5234631"/>
          <a:ext cx="2835857" cy="137098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marL="0" indent="0"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cs typeface="+mn-cs"/>
            </a:rPr>
            <a:t>⑬</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cs typeface="+mn-cs"/>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cs typeface="+mn-cs"/>
            </a:rPr>
            <a:t>第１種特別加入の承認を受けた者がいる場合は、その者の給付基礎日額及び保険料算定基礎額記入してください。</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cs typeface="+mn-cs"/>
          </a:endParaRPr>
        </a:p>
        <a:p>
          <a:pPr marL="0" indent="0" algn="l"/>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cs typeface="+mn-cs"/>
          </a:endParaRPr>
        </a:p>
        <a:p>
          <a:pPr marL="0" indent="0" algn="l"/>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cs typeface="+mn-cs"/>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cs typeface="+mn-cs"/>
            </a:rPr>
            <a:t>特別加入者の脱退・加入及び日額変更等希望される場合は、小牧商工会議所（</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cs typeface="+mn-cs"/>
            </a:rPr>
            <a:t>0568‐72‐1111</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cs typeface="+mn-cs"/>
            </a:rPr>
            <a:t>）までお電話頂きますようお願い申し上げます。</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cs typeface="+mn-cs"/>
          </a:endParaRPr>
        </a:p>
      </xdr:txBody>
    </xdr:sp>
    <xdr:clientData/>
  </xdr:twoCellAnchor>
  <xdr:twoCellAnchor editAs="absolute">
    <xdr:from>
      <xdr:col>1</xdr:col>
      <xdr:colOff>1628</xdr:colOff>
      <xdr:row>6</xdr:row>
      <xdr:rowOff>3449</xdr:rowOff>
    </xdr:from>
    <xdr:to>
      <xdr:col>11</xdr:col>
      <xdr:colOff>0</xdr:colOff>
      <xdr:row>8</xdr:row>
      <xdr:rowOff>81915</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34978" y="1032149"/>
          <a:ext cx="2798722" cy="421366"/>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③、④及び⑤</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「事業の名称」、「事業の所在地」及び「事業主の氏名」を</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記入してください。</a:t>
          </a:r>
        </a:p>
      </xdr:txBody>
    </xdr:sp>
    <xdr:clientData/>
  </xdr:twoCellAnchor>
  <xdr:twoCellAnchor editAs="absolute">
    <xdr:from>
      <xdr:col>17</xdr:col>
      <xdr:colOff>8723</xdr:colOff>
      <xdr:row>2</xdr:row>
      <xdr:rowOff>2680</xdr:rowOff>
    </xdr:from>
    <xdr:to>
      <xdr:col>21</xdr:col>
      <xdr:colOff>19287</xdr:colOff>
      <xdr:row>5</xdr:row>
      <xdr:rowOff>74915</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4637873" y="345580"/>
          <a:ext cx="1191664" cy="586585"/>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⑥</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「労働保険料等算定基礎賃金等の報告」を作成した方の氏名を記入してください。</a:t>
          </a:r>
        </a:p>
      </xdr:txBody>
    </xdr:sp>
    <xdr:clientData/>
  </xdr:twoCellAnchor>
  <xdr:twoCellAnchor editAs="absolute">
    <xdr:from>
      <xdr:col>21</xdr:col>
      <xdr:colOff>84417</xdr:colOff>
      <xdr:row>2</xdr:row>
      <xdr:rowOff>2438</xdr:rowOff>
    </xdr:from>
    <xdr:to>
      <xdr:col>25</xdr:col>
      <xdr:colOff>91981</xdr:colOff>
      <xdr:row>5</xdr:row>
      <xdr:rowOff>55791</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5894667" y="345338"/>
          <a:ext cx="1188664" cy="567703"/>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⑦</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事業の概要（製品名、製造工程等）を具体的に記入してください。</a:t>
          </a:r>
        </a:p>
      </xdr:txBody>
    </xdr:sp>
    <xdr:clientData/>
  </xdr:twoCellAnchor>
  <xdr:twoCellAnchor editAs="absolute">
    <xdr:from>
      <xdr:col>1</xdr:col>
      <xdr:colOff>12522</xdr:colOff>
      <xdr:row>23</xdr:row>
      <xdr:rowOff>31750</xdr:rowOff>
    </xdr:from>
    <xdr:to>
      <xdr:col>11</xdr:col>
      <xdr:colOff>10584</xdr:colOff>
      <xdr:row>27</xdr:row>
      <xdr:rowOff>78009</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150105" y="3926417"/>
          <a:ext cx="2813229" cy="723592"/>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⑫</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第１種特別加入の承認を受けた者がいる場合は、その者の承認されている給付基礎日額及び保険料算定基礎額記入してください。</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xdr:txBody>
    </xdr:sp>
    <xdr:clientData/>
  </xdr:twoCellAnchor>
  <xdr:twoCellAnchor>
    <xdr:from>
      <xdr:col>37</xdr:col>
      <xdr:colOff>93131</xdr:colOff>
      <xdr:row>12</xdr:row>
      <xdr:rowOff>60404</xdr:rowOff>
    </xdr:from>
    <xdr:to>
      <xdr:col>39</xdr:col>
      <xdr:colOff>161502</xdr:colOff>
      <xdr:row>18</xdr:row>
      <xdr:rowOff>55212</xdr:rowOff>
    </xdr:to>
    <xdr:cxnSp macro="">
      <xdr:nvCxnSpPr>
        <xdr:cNvPr id="13" name="直線矢印コネクタ 12">
          <a:extLst>
            <a:ext uri="{FF2B5EF4-FFF2-40B4-BE49-F238E27FC236}">
              <a16:creationId xmlns:a16="http://schemas.microsoft.com/office/drawing/2014/main" id="{00000000-0008-0000-0400-00000D000000}"/>
            </a:ext>
          </a:extLst>
        </xdr:cNvPr>
        <xdr:cNvCxnSpPr/>
      </xdr:nvCxnSpPr>
      <xdr:spPr>
        <a:xfrm flipH="1" flipV="1">
          <a:off x="10627781" y="2117804"/>
          <a:ext cx="658921" cy="1023508"/>
        </a:xfrm>
        <a:prstGeom prst="straightConnector1">
          <a:avLst/>
        </a:prstGeom>
        <a:ln>
          <a:solidFill>
            <a:srgbClr val="FF0000"/>
          </a:solidFill>
          <a:prstDash val="dash"/>
          <a:headEnd type="oval"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3073</xdr:colOff>
      <xdr:row>33</xdr:row>
      <xdr:rowOff>13905</xdr:rowOff>
    </xdr:from>
    <xdr:to>
      <xdr:col>18</xdr:col>
      <xdr:colOff>104288</xdr:colOff>
      <xdr:row>34</xdr:row>
      <xdr:rowOff>94289</xdr:rowOff>
    </xdr:to>
    <xdr:cxnSp macro="">
      <xdr:nvCxnSpPr>
        <xdr:cNvPr id="15" name="直線矢印コネクタ 14">
          <a:extLst>
            <a:ext uri="{FF2B5EF4-FFF2-40B4-BE49-F238E27FC236}">
              <a16:creationId xmlns:a16="http://schemas.microsoft.com/office/drawing/2014/main" id="{00000000-0008-0000-0400-00000F000000}"/>
            </a:ext>
          </a:extLst>
        </xdr:cNvPr>
        <xdr:cNvCxnSpPr>
          <a:stCxn id="7" idx="3"/>
        </xdr:cNvCxnSpPr>
      </xdr:nvCxnSpPr>
      <xdr:spPr>
        <a:xfrm flipV="1">
          <a:off x="2937051" y="5635046"/>
          <a:ext cx="2093122" cy="250721"/>
        </a:xfrm>
        <a:prstGeom prst="straightConnector1">
          <a:avLst/>
        </a:prstGeom>
        <a:ln>
          <a:solidFill>
            <a:srgbClr val="FF0000"/>
          </a:solidFill>
          <a:prstDash val="dash"/>
          <a:headEnd type="oval"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7</xdr:row>
      <xdr:rowOff>43635</xdr:rowOff>
    </xdr:from>
    <xdr:to>
      <xdr:col>17</xdr:col>
      <xdr:colOff>281996</xdr:colOff>
      <xdr:row>10</xdr:row>
      <xdr:rowOff>30239</xdr:rowOff>
    </xdr:to>
    <xdr:cxnSp macro="">
      <xdr:nvCxnSpPr>
        <xdr:cNvPr id="16" name="直線矢印コネクタ 15">
          <a:extLst>
            <a:ext uri="{FF2B5EF4-FFF2-40B4-BE49-F238E27FC236}">
              <a16:creationId xmlns:a16="http://schemas.microsoft.com/office/drawing/2014/main" id="{00000000-0008-0000-0400-000010000000}"/>
            </a:ext>
          </a:extLst>
        </xdr:cNvPr>
        <xdr:cNvCxnSpPr>
          <a:stCxn id="8" idx="3"/>
          <a:endCxn id="22" idx="1"/>
        </xdr:cNvCxnSpPr>
      </xdr:nvCxnSpPr>
      <xdr:spPr>
        <a:xfrm>
          <a:off x="2933700" y="1243785"/>
          <a:ext cx="1977446" cy="500954"/>
        </a:xfrm>
        <a:prstGeom prst="straightConnector1">
          <a:avLst/>
        </a:prstGeom>
        <a:ln>
          <a:solidFill>
            <a:srgbClr val="FF0000"/>
          </a:solidFill>
          <a:prstDash val="dash"/>
          <a:headEnd type="oval"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8290</xdr:colOff>
      <xdr:row>5</xdr:row>
      <xdr:rowOff>74915</xdr:rowOff>
    </xdr:from>
    <xdr:to>
      <xdr:col>23</xdr:col>
      <xdr:colOff>279479</xdr:colOff>
      <xdr:row>11</xdr:row>
      <xdr:rowOff>93687</xdr:rowOff>
    </xdr:to>
    <xdr:cxnSp macro="">
      <xdr:nvCxnSpPr>
        <xdr:cNvPr id="17" name="直線矢印コネクタ 16">
          <a:extLst>
            <a:ext uri="{FF2B5EF4-FFF2-40B4-BE49-F238E27FC236}">
              <a16:creationId xmlns:a16="http://schemas.microsoft.com/office/drawing/2014/main" id="{00000000-0008-0000-0400-000011000000}"/>
            </a:ext>
          </a:extLst>
        </xdr:cNvPr>
        <xdr:cNvCxnSpPr>
          <a:stCxn id="9" idx="2"/>
        </xdr:cNvCxnSpPr>
      </xdr:nvCxnSpPr>
      <xdr:spPr>
        <a:xfrm>
          <a:off x="5227990" y="932165"/>
          <a:ext cx="1452289" cy="1047472"/>
        </a:xfrm>
        <a:prstGeom prst="straightConnector1">
          <a:avLst/>
        </a:prstGeom>
        <a:ln>
          <a:solidFill>
            <a:srgbClr val="FF0000"/>
          </a:solidFill>
          <a:prstDash val="dash"/>
          <a:headEnd type="oval"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95820</xdr:colOff>
      <xdr:row>5</xdr:row>
      <xdr:rowOff>59601</xdr:rowOff>
    </xdr:from>
    <xdr:to>
      <xdr:col>29</xdr:col>
      <xdr:colOff>264966</xdr:colOff>
      <xdr:row>8</xdr:row>
      <xdr:rowOff>18771</xdr:rowOff>
    </xdr:to>
    <xdr:cxnSp macro="">
      <xdr:nvCxnSpPr>
        <xdr:cNvPr id="18" name="直線矢印コネクタ 17">
          <a:extLst>
            <a:ext uri="{FF2B5EF4-FFF2-40B4-BE49-F238E27FC236}">
              <a16:creationId xmlns:a16="http://schemas.microsoft.com/office/drawing/2014/main" id="{00000000-0008-0000-0400-000012000000}"/>
            </a:ext>
          </a:extLst>
        </xdr:cNvPr>
        <xdr:cNvCxnSpPr>
          <a:stCxn id="10" idx="2"/>
        </xdr:cNvCxnSpPr>
      </xdr:nvCxnSpPr>
      <xdr:spPr>
        <a:xfrm>
          <a:off x="6496620" y="916851"/>
          <a:ext cx="1940796" cy="473520"/>
        </a:xfrm>
        <a:prstGeom prst="straightConnector1">
          <a:avLst/>
        </a:prstGeom>
        <a:ln>
          <a:solidFill>
            <a:srgbClr val="FF0000"/>
          </a:solidFill>
          <a:prstDash val="dash"/>
          <a:headEnd type="oval"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17357</xdr:colOff>
      <xdr:row>12</xdr:row>
      <xdr:rowOff>161925</xdr:rowOff>
    </xdr:from>
    <xdr:to>
      <xdr:col>19</xdr:col>
      <xdr:colOff>228600</xdr:colOff>
      <xdr:row>15</xdr:row>
      <xdr:rowOff>133455</xdr:rowOff>
    </xdr:to>
    <xdr:cxnSp macro="">
      <xdr:nvCxnSpPr>
        <xdr:cNvPr id="21" name="直線矢印コネクタ 20">
          <a:extLst>
            <a:ext uri="{FF2B5EF4-FFF2-40B4-BE49-F238E27FC236}">
              <a16:creationId xmlns:a16="http://schemas.microsoft.com/office/drawing/2014/main" id="{00000000-0008-0000-0400-000015000000}"/>
            </a:ext>
          </a:extLst>
        </xdr:cNvPr>
        <xdr:cNvCxnSpPr>
          <a:stCxn id="3" idx="3"/>
        </xdr:cNvCxnSpPr>
      </xdr:nvCxnSpPr>
      <xdr:spPr>
        <a:xfrm flipV="1">
          <a:off x="2951057" y="2219325"/>
          <a:ext cx="2497243" cy="485880"/>
        </a:xfrm>
        <a:prstGeom prst="straightConnector1">
          <a:avLst/>
        </a:prstGeom>
        <a:ln>
          <a:solidFill>
            <a:srgbClr val="FF0000"/>
          </a:solidFill>
          <a:prstDash val="dash"/>
          <a:headEnd type="oval"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278186</xdr:colOff>
      <xdr:row>8</xdr:row>
      <xdr:rowOff>77411</xdr:rowOff>
    </xdr:from>
    <xdr:to>
      <xdr:col>18</xdr:col>
      <xdr:colOff>88791</xdr:colOff>
      <xdr:row>12</xdr:row>
      <xdr:rowOff>26631</xdr:rowOff>
    </xdr:to>
    <xdr:sp macro="" textlink="">
      <xdr:nvSpPr>
        <xdr:cNvPr id="22" name="左中かっこ 21">
          <a:extLst>
            <a:ext uri="{FF2B5EF4-FFF2-40B4-BE49-F238E27FC236}">
              <a16:creationId xmlns:a16="http://schemas.microsoft.com/office/drawing/2014/main" id="{00000000-0008-0000-0400-000016000000}"/>
            </a:ext>
          </a:extLst>
        </xdr:cNvPr>
        <xdr:cNvSpPr/>
      </xdr:nvSpPr>
      <xdr:spPr>
        <a:xfrm>
          <a:off x="4907336" y="1449011"/>
          <a:ext cx="105880" cy="635020"/>
        </a:xfrm>
        <a:prstGeom prst="leftBrace">
          <a:avLst>
            <a:gd name="adj1" fmla="val 49930"/>
            <a:gd name="adj2" fmla="val 46851"/>
          </a:avLst>
        </a:prstGeom>
        <a:ln>
          <a:solidFill>
            <a:srgbClr val="FF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140302</xdr:colOff>
      <xdr:row>5</xdr:row>
      <xdr:rowOff>74916</xdr:rowOff>
    </xdr:from>
    <xdr:to>
      <xdr:col>35</xdr:col>
      <xdr:colOff>209678</xdr:colOff>
      <xdr:row>8</xdr:row>
      <xdr:rowOff>17594</xdr:rowOff>
    </xdr:to>
    <xdr:cxnSp macro="">
      <xdr:nvCxnSpPr>
        <xdr:cNvPr id="89" name="直線矢印コネクタ 88">
          <a:extLst>
            <a:ext uri="{FF2B5EF4-FFF2-40B4-BE49-F238E27FC236}">
              <a16:creationId xmlns:a16="http://schemas.microsoft.com/office/drawing/2014/main" id="{D313B231-C83B-4599-AE22-B2CE5529E268}"/>
            </a:ext>
          </a:extLst>
        </xdr:cNvPr>
        <xdr:cNvCxnSpPr>
          <a:stCxn id="5" idx="2"/>
        </xdr:cNvCxnSpPr>
      </xdr:nvCxnSpPr>
      <xdr:spPr>
        <a:xfrm>
          <a:off x="9789127" y="932166"/>
          <a:ext cx="364651" cy="457028"/>
        </a:xfrm>
        <a:prstGeom prst="straightConnector1">
          <a:avLst/>
        </a:prstGeom>
        <a:ln>
          <a:solidFill>
            <a:srgbClr val="FF0000"/>
          </a:solidFill>
          <a:prstDash val="dash"/>
          <a:headEnd type="oval"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12489</xdr:colOff>
      <xdr:row>25</xdr:row>
      <xdr:rowOff>53927</xdr:rowOff>
    </xdr:from>
    <xdr:to>
      <xdr:col>12</xdr:col>
      <xdr:colOff>209550</xdr:colOff>
      <xdr:row>32</xdr:row>
      <xdr:rowOff>142875</xdr:rowOff>
    </xdr:to>
    <xdr:cxnSp macro="">
      <xdr:nvCxnSpPr>
        <xdr:cNvPr id="148" name="直線矢印コネクタ 147">
          <a:extLst>
            <a:ext uri="{FF2B5EF4-FFF2-40B4-BE49-F238E27FC236}">
              <a16:creationId xmlns:a16="http://schemas.microsoft.com/office/drawing/2014/main" id="{3FE6D40B-7F83-4D95-AF09-B467A3533B09}"/>
            </a:ext>
          </a:extLst>
        </xdr:cNvPr>
        <xdr:cNvCxnSpPr>
          <a:stCxn id="11" idx="3"/>
        </xdr:cNvCxnSpPr>
      </xdr:nvCxnSpPr>
      <xdr:spPr>
        <a:xfrm>
          <a:off x="2946189" y="4340177"/>
          <a:ext cx="416136" cy="1289098"/>
        </a:xfrm>
        <a:prstGeom prst="straightConnector1">
          <a:avLst/>
        </a:prstGeom>
        <a:ln>
          <a:solidFill>
            <a:srgbClr val="FF0000"/>
          </a:solidFill>
          <a:prstDash val="dash"/>
          <a:headEnd type="oval"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CQ62"/>
  <sheetViews>
    <sheetView showGridLines="0" tabSelected="1" zoomScale="80" zoomScaleNormal="80" workbookViewId="0">
      <selection activeCell="G4" sqref="G4:G5"/>
    </sheetView>
  </sheetViews>
  <sheetFormatPr defaultColWidth="2.21875" defaultRowHeight="13.2" customHeight="1" x14ac:dyDescent="0.2"/>
  <cols>
    <col min="1" max="16" width="2.21875" style="36"/>
    <col min="17" max="17" width="2.109375" style="36" customWidth="1"/>
    <col min="18" max="27" width="2.21875" style="36"/>
    <col min="28" max="28" width="2.21875" style="36" customWidth="1"/>
    <col min="29" max="36" width="2.21875" style="36"/>
    <col min="37" max="37" width="2.21875" style="36" customWidth="1"/>
    <col min="38" max="83" width="2.21875" style="36"/>
    <col min="84" max="84" width="2.21875" style="36" customWidth="1"/>
    <col min="85" max="16384" width="2.21875" style="36"/>
  </cols>
  <sheetData>
    <row r="1" spans="2:95" ht="19.2" x14ac:dyDescent="0.2">
      <c r="D1" s="36" t="s">
        <v>114</v>
      </c>
      <c r="Y1" s="187" t="s">
        <v>122</v>
      </c>
      <c r="Z1" s="187"/>
      <c r="AA1" s="187"/>
      <c r="AB1" s="187"/>
      <c r="AC1" s="187"/>
      <c r="AD1" s="187"/>
      <c r="AE1" s="187"/>
      <c r="AF1" s="187"/>
      <c r="AG1" s="187"/>
      <c r="AH1" s="187"/>
      <c r="AI1" s="187"/>
      <c r="AJ1" s="187"/>
      <c r="AK1" s="187"/>
      <c r="AL1" s="187"/>
      <c r="AM1" s="187"/>
      <c r="AN1" s="187"/>
      <c r="AO1" s="187"/>
      <c r="AP1" s="187"/>
      <c r="AQ1" s="187"/>
      <c r="AR1" s="187"/>
      <c r="AS1" s="187"/>
      <c r="AT1" s="187"/>
      <c r="AU1" s="187"/>
      <c r="AV1" s="187"/>
      <c r="AW1" s="37" t="s">
        <v>123</v>
      </c>
    </row>
    <row r="2" spans="2:95" ht="5.4" customHeight="1" x14ac:dyDescent="0.2"/>
    <row r="3" spans="2:95" ht="16.8" customHeight="1" x14ac:dyDescent="0.2">
      <c r="B3" s="206" t="s">
        <v>0</v>
      </c>
      <c r="C3" s="207"/>
      <c r="D3" s="207"/>
      <c r="E3" s="207"/>
      <c r="F3" s="208"/>
      <c r="G3" s="172" t="s">
        <v>116</v>
      </c>
      <c r="H3" s="172"/>
      <c r="I3" s="38" t="s">
        <v>117</v>
      </c>
      <c r="J3" s="172" t="s">
        <v>118</v>
      </c>
      <c r="K3" s="172"/>
      <c r="L3" s="178" t="s">
        <v>119</v>
      </c>
      <c r="M3" s="179"/>
      <c r="N3" s="179"/>
      <c r="O3" s="179"/>
      <c r="P3" s="179"/>
      <c r="Q3" s="180"/>
      <c r="R3" s="172" t="s">
        <v>120</v>
      </c>
      <c r="S3" s="172"/>
      <c r="T3" s="172"/>
      <c r="AC3" s="154"/>
      <c r="AD3" s="154"/>
      <c r="AE3" s="154"/>
      <c r="AF3" s="154"/>
      <c r="AG3" s="154"/>
      <c r="AH3" s="154"/>
      <c r="AI3" s="154"/>
      <c r="AJ3" s="154"/>
      <c r="AK3" s="154"/>
      <c r="AL3" s="154"/>
      <c r="AM3" s="154"/>
      <c r="AP3" s="152"/>
      <c r="AQ3" s="152"/>
      <c r="AR3" s="152"/>
      <c r="AS3" s="152"/>
      <c r="AT3" s="152"/>
      <c r="AU3" s="152"/>
      <c r="AV3" s="152"/>
      <c r="AW3" s="152"/>
      <c r="AX3" s="152"/>
      <c r="AY3" s="152"/>
      <c r="AZ3" s="152"/>
      <c r="BA3" s="152"/>
      <c r="BC3" s="201" t="s">
        <v>124</v>
      </c>
      <c r="BD3" s="202"/>
      <c r="BE3" s="202"/>
      <c r="BF3" s="202"/>
      <c r="BG3" s="202"/>
      <c r="BH3" s="202"/>
      <c r="BI3" s="202"/>
      <c r="BJ3" s="202"/>
      <c r="BK3" s="202"/>
      <c r="BL3" s="202"/>
      <c r="BM3" s="202"/>
      <c r="BN3" s="202"/>
      <c r="BO3" s="202"/>
      <c r="BP3" s="202"/>
      <c r="BQ3" s="203"/>
      <c r="BS3" s="131" t="s">
        <v>125</v>
      </c>
      <c r="BT3" s="131"/>
      <c r="BU3" s="131"/>
      <c r="BV3" s="131"/>
      <c r="BW3" s="131"/>
      <c r="BX3" s="131"/>
      <c r="BY3" s="131"/>
      <c r="BZ3" s="131"/>
      <c r="CA3" s="131"/>
      <c r="CB3" s="131"/>
      <c r="CC3" s="200"/>
      <c r="CD3" s="200"/>
      <c r="CF3" s="205" t="s">
        <v>162</v>
      </c>
      <c r="CG3" s="205"/>
      <c r="CH3" s="205"/>
      <c r="CI3" s="205"/>
      <c r="CJ3" s="205"/>
      <c r="CK3" s="205"/>
      <c r="CL3" s="205"/>
      <c r="CM3" s="205"/>
      <c r="CN3" s="205"/>
      <c r="CO3" s="205"/>
      <c r="CP3" s="204"/>
      <c r="CQ3" s="204"/>
    </row>
    <row r="4" spans="2:95" ht="13.2" customHeight="1" x14ac:dyDescent="0.2">
      <c r="B4" s="209" t="s">
        <v>115</v>
      </c>
      <c r="C4" s="223"/>
      <c r="D4" s="223"/>
      <c r="E4" s="223"/>
      <c r="F4" s="224"/>
      <c r="G4" s="168"/>
      <c r="H4" s="166"/>
      <c r="I4" s="170"/>
      <c r="J4" s="168"/>
      <c r="K4" s="166"/>
      <c r="L4" s="168"/>
      <c r="M4" s="175"/>
      <c r="N4" s="175"/>
      <c r="O4" s="175"/>
      <c r="P4" s="181"/>
      <c r="Q4" s="166"/>
      <c r="R4" s="168"/>
      <c r="S4" s="175"/>
      <c r="T4" s="166"/>
      <c r="V4" s="39" t="s">
        <v>1</v>
      </c>
      <c r="W4" s="177" t="s">
        <v>128</v>
      </c>
      <c r="X4" s="177"/>
      <c r="Y4" s="177"/>
      <c r="Z4" s="177"/>
      <c r="AA4" s="177"/>
      <c r="AB4" s="177"/>
      <c r="AC4" s="155"/>
      <c r="AD4" s="155"/>
      <c r="AE4" s="155"/>
      <c r="AF4" s="155"/>
      <c r="AG4" s="155"/>
      <c r="AH4" s="155"/>
      <c r="AI4" s="155"/>
      <c r="AJ4" s="155"/>
      <c r="AK4" s="155"/>
      <c r="AL4" s="155"/>
      <c r="AM4" s="155"/>
      <c r="AN4" s="158" t="s">
        <v>131</v>
      </c>
      <c r="AO4" s="158"/>
      <c r="AP4" s="153"/>
      <c r="AQ4" s="153"/>
      <c r="AR4" s="153"/>
      <c r="AS4" s="153"/>
      <c r="AT4" s="153"/>
      <c r="AU4" s="153"/>
      <c r="AV4" s="153"/>
      <c r="AW4" s="153"/>
      <c r="AX4" s="153"/>
      <c r="AY4" s="153"/>
      <c r="AZ4" s="153"/>
      <c r="BA4" s="153"/>
      <c r="BC4" s="146"/>
      <c r="BD4" s="147"/>
      <c r="BE4" s="147"/>
      <c r="BF4" s="147"/>
      <c r="BG4" s="147"/>
      <c r="BH4" s="147"/>
      <c r="BI4" s="147"/>
      <c r="BJ4" s="147"/>
      <c r="BK4" s="147"/>
      <c r="BL4" s="147"/>
      <c r="BM4" s="147"/>
      <c r="BN4" s="147"/>
      <c r="BO4" s="147"/>
      <c r="BP4" s="147"/>
      <c r="BQ4" s="148"/>
      <c r="BS4" s="110" t="str">
        <f>IF(CC3="イ","㋑．該当する　　　ロ．該当しない",IF(CC3="ロ","イ．該当する　　　㋺．該当しない","イ．該当する　　　ロ．該当しない"))</f>
        <v>イ．該当する　　　ロ．該当しない</v>
      </c>
      <c r="BT4" s="110"/>
      <c r="BU4" s="110"/>
      <c r="BV4" s="110"/>
      <c r="BW4" s="110"/>
      <c r="BX4" s="110"/>
      <c r="BY4" s="110"/>
      <c r="BZ4" s="110"/>
      <c r="CA4" s="110"/>
      <c r="CB4" s="110"/>
      <c r="CC4" s="110"/>
      <c r="CD4" s="110"/>
      <c r="CF4" s="260" t="str">
        <f>IF(CP3=1,"　①. 前年度と同額","　1. 前年度と同額")</f>
        <v>　1. 前年度と同額</v>
      </c>
      <c r="CG4" s="261"/>
      <c r="CH4" s="261"/>
      <c r="CI4" s="261"/>
      <c r="CJ4" s="261"/>
      <c r="CK4" s="261"/>
      <c r="CL4" s="261"/>
      <c r="CM4" s="261"/>
      <c r="CN4" s="261"/>
      <c r="CO4" s="261"/>
      <c r="CP4" s="261"/>
      <c r="CQ4" s="262"/>
    </row>
    <row r="5" spans="2:95" ht="13.2" customHeight="1" x14ac:dyDescent="0.2">
      <c r="B5" s="225"/>
      <c r="C5" s="226"/>
      <c r="D5" s="226"/>
      <c r="E5" s="226"/>
      <c r="F5" s="227"/>
      <c r="G5" s="169"/>
      <c r="H5" s="167"/>
      <c r="I5" s="171"/>
      <c r="J5" s="169"/>
      <c r="K5" s="167"/>
      <c r="L5" s="169"/>
      <c r="M5" s="176"/>
      <c r="N5" s="176"/>
      <c r="O5" s="176"/>
      <c r="P5" s="182"/>
      <c r="Q5" s="167"/>
      <c r="R5" s="169"/>
      <c r="S5" s="176"/>
      <c r="T5" s="167"/>
      <c r="V5" s="39"/>
      <c r="W5" s="37"/>
      <c r="X5" s="37"/>
      <c r="Y5" s="37"/>
      <c r="Z5" s="37"/>
      <c r="AA5" s="37"/>
      <c r="AB5" s="37"/>
      <c r="AC5" s="36" t="s">
        <v>135</v>
      </c>
      <c r="AD5" s="36" t="s">
        <v>2</v>
      </c>
      <c r="AE5" s="173"/>
      <c r="AF5" s="173"/>
      <c r="AG5" s="36" t="s">
        <v>132</v>
      </c>
      <c r="AH5" s="174"/>
      <c r="AI5" s="174"/>
      <c r="AJ5" s="41" t="s">
        <v>3</v>
      </c>
      <c r="AK5" s="41"/>
      <c r="BC5" s="149"/>
      <c r="BD5" s="150"/>
      <c r="BE5" s="150"/>
      <c r="BF5" s="150"/>
      <c r="BG5" s="150"/>
      <c r="BH5" s="150"/>
      <c r="BI5" s="150"/>
      <c r="BJ5" s="150"/>
      <c r="BK5" s="150"/>
      <c r="BL5" s="150"/>
      <c r="BM5" s="150"/>
      <c r="BN5" s="150"/>
      <c r="BO5" s="150"/>
      <c r="BP5" s="150"/>
      <c r="BQ5" s="151"/>
      <c r="BS5" s="110"/>
      <c r="BT5" s="110"/>
      <c r="BU5" s="110"/>
      <c r="BV5" s="110"/>
      <c r="BW5" s="110"/>
      <c r="BX5" s="110"/>
      <c r="BY5" s="110"/>
      <c r="BZ5" s="110"/>
      <c r="CA5" s="110"/>
      <c r="CB5" s="110"/>
      <c r="CC5" s="110"/>
      <c r="CD5" s="110"/>
      <c r="CF5" s="103"/>
      <c r="CG5" s="104"/>
      <c r="CH5" s="104"/>
      <c r="CI5" s="104"/>
      <c r="CJ5" s="104"/>
      <c r="CK5" s="104"/>
      <c r="CL5" s="104"/>
      <c r="CM5" s="104"/>
      <c r="CN5" s="104"/>
      <c r="CO5" s="104"/>
      <c r="CP5" s="104"/>
      <c r="CQ5" s="258"/>
    </row>
    <row r="6" spans="2:95" ht="5.4" customHeight="1" x14ac:dyDescent="0.2">
      <c r="V6" s="39"/>
      <c r="W6" s="37"/>
      <c r="X6" s="37"/>
      <c r="Y6" s="37"/>
      <c r="Z6" s="37"/>
      <c r="AA6" s="37"/>
      <c r="AB6" s="37"/>
      <c r="AC6" s="156"/>
      <c r="AD6" s="156"/>
      <c r="AE6" s="156"/>
      <c r="AF6" s="156"/>
      <c r="AG6" s="156"/>
      <c r="AH6" s="156"/>
      <c r="AI6" s="156"/>
      <c r="AJ6" s="156"/>
      <c r="AK6" s="156"/>
      <c r="AL6" s="156"/>
      <c r="AM6" s="156"/>
      <c r="AN6" s="156"/>
      <c r="AO6" s="156"/>
      <c r="AP6" s="156"/>
      <c r="AQ6" s="156"/>
      <c r="AR6" s="156"/>
      <c r="AS6" s="156"/>
      <c r="AT6" s="156"/>
      <c r="AU6" s="156"/>
      <c r="AV6" s="156"/>
      <c r="AW6" s="156"/>
      <c r="AX6" s="156"/>
      <c r="AY6" s="156"/>
      <c r="AZ6" s="156"/>
      <c r="BA6" s="156"/>
      <c r="BC6" s="149"/>
      <c r="BD6" s="150"/>
      <c r="BE6" s="150"/>
      <c r="BF6" s="150"/>
      <c r="BG6" s="150"/>
      <c r="BH6" s="150"/>
      <c r="BI6" s="150"/>
      <c r="BJ6" s="150"/>
      <c r="BK6" s="150"/>
      <c r="BL6" s="150"/>
      <c r="BM6" s="150"/>
      <c r="BN6" s="150"/>
      <c r="BO6" s="150"/>
      <c r="BP6" s="150"/>
      <c r="BQ6" s="151"/>
      <c r="CF6" s="103" t="str">
        <f>IF(CP3=2,"　②. 前年度と変わる","　2. 前年度と変わる")</f>
        <v>　2. 前年度と変わる</v>
      </c>
      <c r="CG6" s="104"/>
      <c r="CH6" s="104"/>
      <c r="CI6" s="104"/>
      <c r="CJ6" s="104"/>
      <c r="CK6" s="104"/>
      <c r="CL6" s="104"/>
      <c r="CM6" s="104"/>
      <c r="CN6" s="104"/>
      <c r="CO6" s="104"/>
      <c r="CP6" s="104"/>
      <c r="CQ6" s="258"/>
    </row>
    <row r="7" spans="2:95" ht="13.2" customHeight="1" x14ac:dyDescent="0.2">
      <c r="B7" s="215" t="s">
        <v>5</v>
      </c>
      <c r="C7" s="216"/>
      <c r="D7" s="216"/>
      <c r="E7" s="216"/>
      <c r="F7" s="216"/>
      <c r="G7" s="217"/>
      <c r="H7" s="168"/>
      <c r="I7" s="175"/>
      <c r="J7" s="175"/>
      <c r="K7" s="166"/>
      <c r="L7" s="220" t="s">
        <v>132</v>
      </c>
      <c r="M7" s="168"/>
      <c r="N7" s="175"/>
      <c r="O7" s="175"/>
      <c r="P7" s="175"/>
      <c r="Q7" s="175"/>
      <c r="R7" s="166"/>
      <c r="S7" s="220" t="s">
        <v>132</v>
      </c>
      <c r="T7" s="170"/>
      <c r="V7" s="39" t="s">
        <v>4</v>
      </c>
      <c r="W7" s="177" t="s">
        <v>130</v>
      </c>
      <c r="X7" s="177"/>
      <c r="Y7" s="177"/>
      <c r="Z7" s="177"/>
      <c r="AA7" s="177"/>
      <c r="AB7" s="177"/>
      <c r="AC7" s="157"/>
      <c r="AD7" s="157"/>
      <c r="AE7" s="157"/>
      <c r="AF7" s="157"/>
      <c r="AG7" s="157"/>
      <c r="AH7" s="157"/>
      <c r="AI7" s="157"/>
      <c r="AJ7" s="157"/>
      <c r="AK7" s="157"/>
      <c r="AL7" s="157"/>
      <c r="AM7" s="157"/>
      <c r="AN7" s="157"/>
      <c r="AO7" s="157"/>
      <c r="AP7" s="157"/>
      <c r="AQ7" s="157"/>
      <c r="AR7" s="157"/>
      <c r="AS7" s="157"/>
      <c r="AT7" s="157"/>
      <c r="AU7" s="157"/>
      <c r="AV7" s="157"/>
      <c r="AW7" s="157"/>
      <c r="AX7" s="157"/>
      <c r="AY7" s="157"/>
      <c r="AZ7" s="157"/>
      <c r="BA7" s="157"/>
      <c r="BC7" s="149"/>
      <c r="BD7" s="150"/>
      <c r="BE7" s="150"/>
      <c r="BF7" s="150"/>
      <c r="BG7" s="150"/>
      <c r="BH7" s="150"/>
      <c r="BI7" s="150"/>
      <c r="BJ7" s="150"/>
      <c r="BK7" s="150"/>
      <c r="BL7" s="150"/>
      <c r="BM7" s="150"/>
      <c r="BN7" s="150"/>
      <c r="BO7" s="150"/>
      <c r="BP7" s="150"/>
      <c r="BQ7" s="151"/>
      <c r="BS7" s="113" t="s">
        <v>156</v>
      </c>
      <c r="BT7" s="111"/>
      <c r="BU7" s="111"/>
      <c r="BV7" s="76">
        <f>IF(AG11&lt;&gt;"",AG11+1,"")</f>
        <v>6</v>
      </c>
      <c r="BW7" s="111" t="s">
        <v>155</v>
      </c>
      <c r="BX7" s="111"/>
      <c r="BY7" s="111"/>
      <c r="BZ7" s="111"/>
      <c r="CA7" s="111"/>
      <c r="CB7" s="112"/>
      <c r="CC7" s="108"/>
      <c r="CD7" s="109"/>
      <c r="CF7" s="103"/>
      <c r="CG7" s="104"/>
      <c r="CH7" s="104"/>
      <c r="CI7" s="104"/>
      <c r="CJ7" s="104"/>
      <c r="CK7" s="104"/>
      <c r="CL7" s="104"/>
      <c r="CM7" s="104"/>
      <c r="CN7" s="104"/>
      <c r="CO7" s="104"/>
      <c r="CP7" s="104"/>
      <c r="CQ7" s="258"/>
    </row>
    <row r="8" spans="2:95" ht="13.2" customHeight="1" x14ac:dyDescent="0.15">
      <c r="B8" s="209" t="s">
        <v>121</v>
      </c>
      <c r="C8" s="210"/>
      <c r="D8" s="210"/>
      <c r="E8" s="210"/>
      <c r="F8" s="210"/>
      <c r="G8" s="211"/>
      <c r="H8" s="218"/>
      <c r="I8" s="186"/>
      <c r="J8" s="186"/>
      <c r="K8" s="219"/>
      <c r="L8" s="221"/>
      <c r="M8" s="218"/>
      <c r="N8" s="186"/>
      <c r="O8" s="186"/>
      <c r="P8" s="186"/>
      <c r="Q8" s="186"/>
      <c r="R8" s="219"/>
      <c r="S8" s="221"/>
      <c r="T8" s="199"/>
      <c r="V8" s="39"/>
      <c r="W8" s="37"/>
      <c r="X8" s="37"/>
      <c r="Y8" s="37"/>
      <c r="Z8" s="37"/>
      <c r="AA8" s="37"/>
      <c r="AB8" s="37"/>
      <c r="AC8" s="183"/>
      <c r="AD8" s="183"/>
      <c r="AE8" s="183"/>
      <c r="AF8" s="183"/>
      <c r="AG8" s="183"/>
      <c r="AH8" s="183"/>
      <c r="AI8" s="183"/>
      <c r="AJ8" s="183"/>
      <c r="AK8" s="183"/>
      <c r="AL8" s="41"/>
      <c r="AM8" s="41"/>
      <c r="AN8" s="41"/>
      <c r="AO8" s="41"/>
      <c r="AP8" s="41"/>
      <c r="AQ8" s="41"/>
      <c r="AR8" s="41"/>
      <c r="AS8" s="183"/>
      <c r="AT8" s="183"/>
      <c r="AU8" s="183"/>
      <c r="AV8" s="183"/>
      <c r="AW8" s="183"/>
      <c r="AX8" s="183"/>
      <c r="AY8" s="183"/>
      <c r="AZ8" s="183"/>
      <c r="BA8" s="183"/>
      <c r="BC8" s="149"/>
      <c r="BD8" s="150"/>
      <c r="BE8" s="150"/>
      <c r="BF8" s="150"/>
      <c r="BG8" s="150"/>
      <c r="BH8" s="150"/>
      <c r="BI8" s="150"/>
      <c r="BJ8" s="150"/>
      <c r="BK8" s="150"/>
      <c r="BL8" s="150"/>
      <c r="BM8" s="150"/>
      <c r="BN8" s="150"/>
      <c r="BO8" s="150"/>
      <c r="BP8" s="150"/>
      <c r="BQ8" s="151"/>
      <c r="BS8" s="134" t="str">
        <f>IF(CC7="イ","㋑．する","イ．する")</f>
        <v>イ．する</v>
      </c>
      <c r="BT8" s="135"/>
      <c r="BU8" s="135"/>
      <c r="BV8" s="135"/>
      <c r="BW8" s="135"/>
      <c r="BX8" s="135"/>
      <c r="BY8" s="135" t="str">
        <f>IF(CC7="ロ","㋺．しない","ロ．しない")</f>
        <v>ロ．しない</v>
      </c>
      <c r="BZ8" s="135"/>
      <c r="CA8" s="135"/>
      <c r="CB8" s="135"/>
      <c r="CC8" s="135"/>
      <c r="CD8" s="137"/>
      <c r="CF8" s="42"/>
      <c r="CG8" s="71" t="s">
        <v>165</v>
      </c>
      <c r="CH8" s="71"/>
      <c r="CI8" s="71"/>
      <c r="CJ8" s="71"/>
      <c r="CK8" s="71"/>
      <c r="CL8" s="71"/>
      <c r="CM8" s="71"/>
      <c r="CN8" s="71"/>
      <c r="CO8" s="71"/>
      <c r="CP8" s="71"/>
      <c r="CQ8" s="55"/>
    </row>
    <row r="9" spans="2:95" ht="13.2" customHeight="1" x14ac:dyDescent="0.2">
      <c r="B9" s="212"/>
      <c r="C9" s="213"/>
      <c r="D9" s="213"/>
      <c r="E9" s="213"/>
      <c r="F9" s="213"/>
      <c r="G9" s="214"/>
      <c r="H9" s="169"/>
      <c r="I9" s="176"/>
      <c r="J9" s="176"/>
      <c r="K9" s="167"/>
      <c r="L9" s="222"/>
      <c r="M9" s="169"/>
      <c r="N9" s="176"/>
      <c r="O9" s="176"/>
      <c r="P9" s="176"/>
      <c r="Q9" s="176"/>
      <c r="R9" s="167"/>
      <c r="S9" s="222"/>
      <c r="T9" s="171"/>
      <c r="V9" s="39" t="s">
        <v>6</v>
      </c>
      <c r="W9" s="177" t="s">
        <v>129</v>
      </c>
      <c r="X9" s="177"/>
      <c r="Y9" s="177"/>
      <c r="Z9" s="177"/>
      <c r="AA9" s="177"/>
      <c r="AB9" s="177"/>
      <c r="AC9" s="184"/>
      <c r="AD9" s="184"/>
      <c r="AE9" s="184"/>
      <c r="AF9" s="184"/>
      <c r="AG9" s="184"/>
      <c r="AH9" s="184"/>
      <c r="AI9" s="184"/>
      <c r="AJ9" s="184"/>
      <c r="AK9" s="184"/>
      <c r="AL9" s="40" t="s">
        <v>133</v>
      </c>
      <c r="AM9" s="40"/>
      <c r="AN9" s="158" t="s">
        <v>134</v>
      </c>
      <c r="AO9" s="158"/>
      <c r="AP9" s="158"/>
      <c r="AQ9" s="158"/>
      <c r="AR9" s="158"/>
      <c r="AS9" s="184"/>
      <c r="AT9" s="184"/>
      <c r="AU9" s="184"/>
      <c r="AV9" s="184"/>
      <c r="AW9" s="184"/>
      <c r="AX9" s="184"/>
      <c r="AY9" s="184"/>
      <c r="AZ9" s="184"/>
      <c r="BA9" s="184"/>
      <c r="BC9" s="105"/>
      <c r="BD9" s="106"/>
      <c r="BE9" s="106"/>
      <c r="BF9" s="106"/>
      <c r="BG9" s="106"/>
      <c r="BH9" s="106"/>
      <c r="BI9" s="107"/>
      <c r="BJ9" s="43" t="s">
        <v>136</v>
      </c>
      <c r="BK9" s="44"/>
      <c r="BL9" s="44"/>
      <c r="BM9" s="45"/>
      <c r="BN9" s="73"/>
      <c r="BO9" s="74"/>
      <c r="BP9" s="74"/>
      <c r="BQ9" s="75"/>
      <c r="BS9" s="132" t="s">
        <v>126</v>
      </c>
      <c r="BT9" s="133"/>
      <c r="BU9" s="133"/>
      <c r="BV9" s="133"/>
      <c r="BW9" s="133"/>
      <c r="BX9" s="133"/>
      <c r="BY9" s="133" t="s">
        <v>127</v>
      </c>
      <c r="BZ9" s="133"/>
      <c r="CA9" s="133"/>
      <c r="CB9" s="133"/>
      <c r="CC9" s="133"/>
      <c r="CD9" s="136"/>
      <c r="CF9" s="46"/>
      <c r="CG9" s="257" t="s">
        <v>166</v>
      </c>
      <c r="CH9" s="257"/>
      <c r="CI9" s="259"/>
      <c r="CJ9" s="259"/>
      <c r="CK9" s="259"/>
      <c r="CL9" s="259"/>
      <c r="CM9" s="259"/>
      <c r="CN9" s="98" t="s">
        <v>187</v>
      </c>
      <c r="CO9" s="98"/>
      <c r="CP9" s="71" t="s">
        <v>153</v>
      </c>
      <c r="CQ9" s="55"/>
    </row>
    <row r="10" spans="2:95" ht="5.4" customHeight="1" thickBot="1" x14ac:dyDescent="0.25">
      <c r="CF10" s="46"/>
      <c r="CQ10" s="47"/>
    </row>
    <row r="11" spans="2:95" ht="13.2" customHeight="1" x14ac:dyDescent="0.2">
      <c r="B11" s="48"/>
      <c r="C11" s="49"/>
      <c r="D11" s="49"/>
      <c r="E11" s="49"/>
      <c r="F11" s="49"/>
      <c r="G11" s="49"/>
      <c r="H11" s="49"/>
      <c r="I11" s="49"/>
      <c r="J11" s="49"/>
      <c r="K11" s="49"/>
      <c r="L11" s="49"/>
      <c r="M11" s="49"/>
      <c r="N11" s="49"/>
      <c r="O11" s="49"/>
      <c r="P11" s="49"/>
      <c r="Q11" s="49"/>
      <c r="R11" s="49"/>
      <c r="S11" s="49"/>
      <c r="T11" s="49"/>
      <c r="U11" s="49"/>
      <c r="V11" s="49"/>
      <c r="W11" s="49"/>
      <c r="X11" s="49"/>
      <c r="Y11" s="49"/>
      <c r="Z11" s="49"/>
      <c r="AA11" s="49" t="s">
        <v>157</v>
      </c>
      <c r="AB11" s="49"/>
      <c r="AC11" s="49"/>
      <c r="AD11" s="49"/>
      <c r="AE11" s="49"/>
      <c r="AF11" s="49"/>
      <c r="AG11" s="185">
        <v>5</v>
      </c>
      <c r="AH11" s="185"/>
      <c r="AI11" s="49"/>
      <c r="AJ11" s="49" t="s">
        <v>158</v>
      </c>
      <c r="AK11" s="49"/>
      <c r="AL11" s="49"/>
      <c r="AM11" s="49"/>
      <c r="AN11" s="49"/>
      <c r="AO11" s="49"/>
      <c r="AP11" s="49"/>
      <c r="AQ11" s="49"/>
      <c r="AR11" s="49"/>
      <c r="AS11" s="49"/>
      <c r="AT11" s="49"/>
      <c r="AU11" s="49"/>
      <c r="AV11" s="49"/>
      <c r="AW11" s="49"/>
      <c r="AX11" s="49"/>
      <c r="AY11" s="49"/>
      <c r="AZ11" s="49"/>
      <c r="BA11" s="49"/>
      <c r="BB11" s="49"/>
      <c r="BC11" s="49"/>
      <c r="BD11" s="49"/>
      <c r="BE11" s="49"/>
      <c r="BF11" s="49"/>
      <c r="BG11" s="49"/>
      <c r="BH11" s="49"/>
      <c r="BI11" s="49"/>
      <c r="BJ11" s="49"/>
      <c r="BK11" s="49"/>
      <c r="BL11" s="49"/>
      <c r="BM11" s="49"/>
      <c r="BN11" s="49"/>
      <c r="BO11" s="49"/>
      <c r="BP11" s="49"/>
      <c r="BQ11" s="49"/>
      <c r="BR11" s="49"/>
      <c r="BS11" s="49"/>
      <c r="BT11" s="49"/>
      <c r="BU11" s="49"/>
      <c r="BV11" s="49"/>
      <c r="BW11" s="49"/>
      <c r="BX11" s="49"/>
      <c r="BY11" s="49"/>
      <c r="BZ11" s="49"/>
      <c r="CA11" s="49"/>
      <c r="CB11" s="49"/>
      <c r="CC11" s="49"/>
      <c r="CD11" s="50"/>
      <c r="CF11" s="46"/>
      <c r="CG11" s="257" t="s">
        <v>167</v>
      </c>
      <c r="CH11" s="257"/>
      <c r="CI11" s="259"/>
      <c r="CJ11" s="259"/>
      <c r="CK11" s="259"/>
      <c r="CL11" s="259"/>
      <c r="CM11" s="259"/>
      <c r="CN11" s="98" t="s">
        <v>187</v>
      </c>
      <c r="CO11" s="98"/>
      <c r="CP11" s="71" t="s">
        <v>153</v>
      </c>
      <c r="CQ11" s="47"/>
    </row>
    <row r="12" spans="2:95" ht="13.2" customHeight="1" x14ac:dyDescent="0.2">
      <c r="B12" s="118" t="s">
        <v>152</v>
      </c>
      <c r="C12" s="119"/>
      <c r="D12" s="119"/>
      <c r="E12" s="119"/>
      <c r="F12" s="119"/>
      <c r="G12" s="119"/>
      <c r="H12" s="119"/>
      <c r="I12" s="119"/>
      <c r="J12" s="190" t="s">
        <v>137</v>
      </c>
      <c r="K12" s="191"/>
      <c r="L12" s="191"/>
      <c r="M12" s="191"/>
      <c r="N12" s="191"/>
      <c r="O12" s="191"/>
      <c r="P12" s="191"/>
      <c r="Q12" s="191"/>
      <c r="R12" s="191"/>
      <c r="S12" s="191"/>
      <c r="T12" s="191"/>
      <c r="U12" s="191"/>
      <c r="V12" s="191"/>
      <c r="W12" s="191"/>
      <c r="X12" s="191"/>
      <c r="Y12" s="191"/>
      <c r="Z12" s="191"/>
      <c r="AA12" s="191"/>
      <c r="AB12" s="191"/>
      <c r="AC12" s="191"/>
      <c r="AD12" s="191"/>
      <c r="AE12" s="191"/>
      <c r="AF12" s="191"/>
      <c r="AG12" s="191"/>
      <c r="AH12" s="191"/>
      <c r="AI12" s="191"/>
      <c r="AJ12" s="191"/>
      <c r="AK12" s="191"/>
      <c r="AL12" s="191"/>
      <c r="AM12" s="191"/>
      <c r="AN12" s="191"/>
      <c r="AO12" s="191"/>
      <c r="AP12" s="191"/>
      <c r="AQ12" s="191"/>
      <c r="AR12" s="191"/>
      <c r="AS12" s="228"/>
      <c r="AT12" s="37"/>
      <c r="AU12" s="190" t="s">
        <v>138</v>
      </c>
      <c r="AV12" s="191"/>
      <c r="AW12" s="191"/>
      <c r="AX12" s="191"/>
      <c r="AY12" s="191"/>
      <c r="AZ12" s="191"/>
      <c r="BA12" s="191"/>
      <c r="BB12" s="191"/>
      <c r="BC12" s="191"/>
      <c r="BD12" s="191"/>
      <c r="BE12" s="191"/>
      <c r="BF12" s="191"/>
      <c r="BG12" s="191"/>
      <c r="BH12" s="191"/>
      <c r="BI12" s="191"/>
      <c r="BJ12" s="191"/>
      <c r="BK12" s="191"/>
      <c r="BL12" s="191"/>
      <c r="BM12" s="191"/>
      <c r="BN12" s="191"/>
      <c r="BO12" s="191"/>
      <c r="BP12" s="191"/>
      <c r="BQ12" s="191"/>
      <c r="BR12" s="191"/>
      <c r="BS12" s="191"/>
      <c r="BT12" s="191"/>
      <c r="BU12" s="191"/>
      <c r="BV12" s="191"/>
      <c r="BW12" s="191"/>
      <c r="BX12" s="191"/>
      <c r="BY12" s="191"/>
      <c r="BZ12" s="191"/>
      <c r="CA12" s="191"/>
      <c r="CB12" s="191"/>
      <c r="CC12" s="191"/>
      <c r="CD12" s="192"/>
      <c r="CF12" s="46"/>
      <c r="CQ12" s="47"/>
    </row>
    <row r="13" spans="2:95" ht="13.2" customHeight="1" x14ac:dyDescent="0.2">
      <c r="B13" s="120"/>
      <c r="C13" s="121"/>
      <c r="D13" s="121"/>
      <c r="E13" s="121"/>
      <c r="F13" s="121"/>
      <c r="G13" s="121"/>
      <c r="H13" s="121"/>
      <c r="I13" s="121"/>
      <c r="J13" s="193" t="s">
        <v>7</v>
      </c>
      <c r="K13" s="194"/>
      <c r="L13" s="194"/>
      <c r="M13" s="194"/>
      <c r="N13" s="194"/>
      <c r="O13" s="194"/>
      <c r="P13" s="194"/>
      <c r="Q13" s="194"/>
      <c r="R13" s="195"/>
      <c r="S13" s="193" t="s">
        <v>8</v>
      </c>
      <c r="T13" s="194"/>
      <c r="U13" s="194"/>
      <c r="V13" s="194"/>
      <c r="W13" s="194"/>
      <c r="X13" s="194"/>
      <c r="Y13" s="194"/>
      <c r="Z13" s="194"/>
      <c r="AA13" s="195"/>
      <c r="AB13" s="193" t="s">
        <v>139</v>
      </c>
      <c r="AC13" s="194"/>
      <c r="AD13" s="194"/>
      <c r="AE13" s="194"/>
      <c r="AF13" s="194"/>
      <c r="AG13" s="194"/>
      <c r="AH13" s="194"/>
      <c r="AI13" s="194"/>
      <c r="AJ13" s="195"/>
      <c r="AK13" s="193" t="s">
        <v>140</v>
      </c>
      <c r="AL13" s="194"/>
      <c r="AM13" s="194"/>
      <c r="AN13" s="194"/>
      <c r="AO13" s="194"/>
      <c r="AP13" s="194"/>
      <c r="AQ13" s="194"/>
      <c r="AR13" s="194"/>
      <c r="AS13" s="195"/>
      <c r="AT13" s="37"/>
      <c r="AU13" s="193" t="s">
        <v>141</v>
      </c>
      <c r="AV13" s="194"/>
      <c r="AW13" s="194"/>
      <c r="AX13" s="194"/>
      <c r="AY13" s="194"/>
      <c r="AZ13" s="194"/>
      <c r="BA13" s="194"/>
      <c r="BB13" s="194"/>
      <c r="BC13" s="195"/>
      <c r="BD13" s="193" t="s">
        <v>142</v>
      </c>
      <c r="BE13" s="194"/>
      <c r="BF13" s="194"/>
      <c r="BG13" s="194"/>
      <c r="BH13" s="194"/>
      <c r="BI13" s="194"/>
      <c r="BJ13" s="194"/>
      <c r="BK13" s="194"/>
      <c r="BL13" s="195"/>
      <c r="BM13" s="196" t="s">
        <v>9</v>
      </c>
      <c r="BN13" s="197"/>
      <c r="BO13" s="197"/>
      <c r="BP13" s="197"/>
      <c r="BQ13" s="197"/>
      <c r="BR13" s="197"/>
      <c r="BS13" s="197"/>
      <c r="BT13" s="197"/>
      <c r="BU13" s="197"/>
      <c r="BV13" s="197"/>
      <c r="BW13" s="197"/>
      <c r="BX13" s="197"/>
      <c r="BY13" s="197"/>
      <c r="BZ13" s="197"/>
      <c r="CA13" s="197"/>
      <c r="CB13" s="197"/>
      <c r="CC13" s="197"/>
      <c r="CD13" s="198"/>
      <c r="CF13" s="103" t="str">
        <f>IF(CP3=3,"　③. 委託解除年月日","　3. 委託解除年月日")</f>
        <v>　3. 委託解除年月日</v>
      </c>
      <c r="CG13" s="104"/>
      <c r="CH13" s="104"/>
      <c r="CI13" s="104"/>
      <c r="CJ13" s="104"/>
      <c r="CK13" s="104"/>
      <c r="CL13" s="104"/>
      <c r="CM13" s="104"/>
      <c r="CN13" s="104"/>
      <c r="CO13" s="104"/>
      <c r="CP13" s="104"/>
      <c r="CQ13" s="55"/>
    </row>
    <row r="14" spans="2:95" ht="13.2" customHeight="1" x14ac:dyDescent="0.2">
      <c r="B14" s="120"/>
      <c r="C14" s="121"/>
      <c r="D14" s="121"/>
      <c r="E14" s="121"/>
      <c r="F14" s="121"/>
      <c r="G14" s="121"/>
      <c r="H14" s="121"/>
      <c r="I14" s="121"/>
      <c r="J14" s="115" t="s">
        <v>143</v>
      </c>
      <c r="K14" s="116"/>
      <c r="L14" s="116"/>
      <c r="M14" s="116"/>
      <c r="N14" s="116"/>
      <c r="O14" s="116"/>
      <c r="P14" s="116"/>
      <c r="Q14" s="116"/>
      <c r="R14" s="117"/>
      <c r="S14" s="115" t="s">
        <v>144</v>
      </c>
      <c r="T14" s="116"/>
      <c r="U14" s="116"/>
      <c r="V14" s="116"/>
      <c r="W14" s="116"/>
      <c r="X14" s="116"/>
      <c r="Y14" s="116"/>
      <c r="Z14" s="116"/>
      <c r="AA14" s="117"/>
      <c r="AB14" s="115" t="s">
        <v>145</v>
      </c>
      <c r="AC14" s="116"/>
      <c r="AD14" s="116"/>
      <c r="AE14" s="116"/>
      <c r="AF14" s="116"/>
      <c r="AG14" s="116"/>
      <c r="AH14" s="116"/>
      <c r="AI14" s="116"/>
      <c r="AJ14" s="117"/>
      <c r="AK14" s="115" t="s">
        <v>146</v>
      </c>
      <c r="AL14" s="116"/>
      <c r="AM14" s="116"/>
      <c r="AN14" s="116"/>
      <c r="AO14" s="116"/>
      <c r="AP14" s="116"/>
      <c r="AQ14" s="116"/>
      <c r="AR14" s="116"/>
      <c r="AS14" s="117"/>
      <c r="AT14" s="51"/>
      <c r="AU14" s="115" t="s">
        <v>147</v>
      </c>
      <c r="AV14" s="116"/>
      <c r="AW14" s="116"/>
      <c r="AX14" s="116"/>
      <c r="AY14" s="116"/>
      <c r="AZ14" s="116"/>
      <c r="BA14" s="116"/>
      <c r="BB14" s="116"/>
      <c r="BC14" s="117"/>
      <c r="BD14" s="115" t="s">
        <v>148</v>
      </c>
      <c r="BE14" s="116"/>
      <c r="BF14" s="116"/>
      <c r="BG14" s="116"/>
      <c r="BH14" s="116"/>
      <c r="BI14" s="116"/>
      <c r="BJ14" s="116"/>
      <c r="BK14" s="116"/>
      <c r="BL14" s="117"/>
      <c r="BM14" s="115" t="s">
        <v>146</v>
      </c>
      <c r="BN14" s="116"/>
      <c r="BO14" s="116"/>
      <c r="BP14" s="116"/>
      <c r="BQ14" s="116"/>
      <c r="BR14" s="116"/>
      <c r="BS14" s="116"/>
      <c r="BT14" s="116"/>
      <c r="BU14" s="117"/>
      <c r="BV14" s="248"/>
      <c r="BW14" s="249"/>
      <c r="BX14" s="249"/>
      <c r="BY14" s="249"/>
      <c r="BZ14" s="249"/>
      <c r="CA14" s="249"/>
      <c r="CB14" s="249"/>
      <c r="CC14" s="249"/>
      <c r="CD14" s="250"/>
      <c r="CF14" s="56"/>
      <c r="CG14" s="40"/>
      <c r="CH14" s="235"/>
      <c r="CI14" s="235"/>
      <c r="CJ14" s="57" t="s">
        <v>12</v>
      </c>
      <c r="CK14" s="235"/>
      <c r="CL14" s="235"/>
      <c r="CM14" s="57" t="s">
        <v>13</v>
      </c>
      <c r="CN14" s="235"/>
      <c r="CO14" s="235"/>
      <c r="CP14" s="57" t="s">
        <v>163</v>
      </c>
      <c r="CQ14" s="58"/>
    </row>
    <row r="15" spans="2:95" x14ac:dyDescent="0.2">
      <c r="B15" s="120"/>
      <c r="C15" s="121"/>
      <c r="D15" s="121"/>
      <c r="E15" s="121"/>
      <c r="F15" s="121"/>
      <c r="G15" s="121"/>
      <c r="H15" s="121"/>
      <c r="I15" s="121"/>
      <c r="J15" s="122"/>
      <c r="K15" s="123"/>
      <c r="L15" s="123"/>
      <c r="M15" s="123"/>
      <c r="N15" s="123"/>
      <c r="O15" s="123"/>
      <c r="P15" s="123"/>
      <c r="Q15" s="123"/>
      <c r="R15" s="124"/>
      <c r="S15" s="89" t="s">
        <v>159</v>
      </c>
      <c r="T15" s="159"/>
      <c r="U15" s="159"/>
      <c r="V15" s="159"/>
      <c r="W15" s="159"/>
      <c r="X15" s="159"/>
      <c r="Y15" s="159"/>
      <c r="Z15" s="159"/>
      <c r="AA15" s="160"/>
      <c r="AB15" s="89" t="s">
        <v>151</v>
      </c>
      <c r="AC15" s="159"/>
      <c r="AD15" s="159"/>
      <c r="AE15" s="159"/>
      <c r="AF15" s="159"/>
      <c r="AG15" s="159"/>
      <c r="AH15" s="159"/>
      <c r="AI15" s="159"/>
      <c r="AJ15" s="160"/>
      <c r="AK15" s="97" t="s">
        <v>10</v>
      </c>
      <c r="AL15" s="98"/>
      <c r="AM15" s="98"/>
      <c r="AN15" s="98"/>
      <c r="AO15" s="98"/>
      <c r="AP15" s="98"/>
      <c r="AQ15" s="98"/>
      <c r="AR15" s="98"/>
      <c r="AS15" s="99"/>
      <c r="AT15" s="52"/>
      <c r="AU15" s="89" t="s">
        <v>161</v>
      </c>
      <c r="AV15" s="90"/>
      <c r="AW15" s="90"/>
      <c r="AX15" s="90"/>
      <c r="AY15" s="90"/>
      <c r="AZ15" s="90"/>
      <c r="BA15" s="90"/>
      <c r="BB15" s="90"/>
      <c r="BC15" s="91"/>
      <c r="BD15" s="89" t="s">
        <v>160</v>
      </c>
      <c r="BE15" s="90"/>
      <c r="BF15" s="90"/>
      <c r="BG15" s="90"/>
      <c r="BH15" s="90"/>
      <c r="BI15" s="90"/>
      <c r="BJ15" s="90"/>
      <c r="BK15" s="90"/>
      <c r="BL15" s="91"/>
      <c r="BM15" s="97" t="s">
        <v>11</v>
      </c>
      <c r="BN15" s="98"/>
      <c r="BO15" s="98"/>
      <c r="BP15" s="98"/>
      <c r="BQ15" s="98"/>
      <c r="BR15" s="98"/>
      <c r="BS15" s="98"/>
      <c r="BT15" s="98"/>
      <c r="BU15" s="99"/>
      <c r="BV15" s="251"/>
      <c r="BW15" s="252"/>
      <c r="BX15" s="252"/>
      <c r="BY15" s="252"/>
      <c r="BZ15" s="252"/>
      <c r="CA15" s="252"/>
      <c r="CB15" s="252"/>
      <c r="CC15" s="252"/>
      <c r="CD15" s="253"/>
      <c r="CE15" s="72"/>
      <c r="CF15" s="71"/>
      <c r="CQ15" s="71"/>
    </row>
    <row r="16" spans="2:95" x14ac:dyDescent="0.2">
      <c r="B16" s="120"/>
      <c r="C16" s="121"/>
      <c r="D16" s="121"/>
      <c r="E16" s="121"/>
      <c r="F16" s="121"/>
      <c r="G16" s="121"/>
      <c r="H16" s="121"/>
      <c r="I16" s="121"/>
      <c r="J16" s="122"/>
      <c r="K16" s="123"/>
      <c r="L16" s="123"/>
      <c r="M16" s="123"/>
      <c r="N16" s="123"/>
      <c r="O16" s="123"/>
      <c r="P16" s="123"/>
      <c r="Q16" s="123"/>
      <c r="R16" s="124"/>
      <c r="S16" s="89"/>
      <c r="T16" s="159"/>
      <c r="U16" s="159"/>
      <c r="V16" s="159"/>
      <c r="W16" s="159"/>
      <c r="X16" s="159"/>
      <c r="Y16" s="159"/>
      <c r="Z16" s="159"/>
      <c r="AA16" s="160"/>
      <c r="AB16" s="89"/>
      <c r="AC16" s="159"/>
      <c r="AD16" s="159"/>
      <c r="AE16" s="159"/>
      <c r="AF16" s="159"/>
      <c r="AG16" s="159"/>
      <c r="AH16" s="159"/>
      <c r="AI16" s="159"/>
      <c r="AJ16" s="160"/>
      <c r="AK16" s="97"/>
      <c r="AL16" s="98"/>
      <c r="AM16" s="98"/>
      <c r="AN16" s="98"/>
      <c r="AO16" s="98"/>
      <c r="AP16" s="98"/>
      <c r="AQ16" s="98"/>
      <c r="AR16" s="98"/>
      <c r="AS16" s="99"/>
      <c r="AT16" s="52"/>
      <c r="AU16" s="89"/>
      <c r="AV16" s="90"/>
      <c r="AW16" s="90"/>
      <c r="AX16" s="90"/>
      <c r="AY16" s="90"/>
      <c r="AZ16" s="90"/>
      <c r="BA16" s="90"/>
      <c r="BB16" s="90"/>
      <c r="BC16" s="91"/>
      <c r="BD16" s="89"/>
      <c r="BE16" s="90"/>
      <c r="BF16" s="90"/>
      <c r="BG16" s="90"/>
      <c r="BH16" s="90"/>
      <c r="BI16" s="90"/>
      <c r="BJ16" s="90"/>
      <c r="BK16" s="90"/>
      <c r="BL16" s="91"/>
      <c r="BM16" s="97"/>
      <c r="BN16" s="98"/>
      <c r="BO16" s="98"/>
      <c r="BP16" s="98"/>
      <c r="BQ16" s="98"/>
      <c r="BR16" s="98"/>
      <c r="BS16" s="98"/>
      <c r="BT16" s="98"/>
      <c r="BU16" s="99"/>
      <c r="BV16" s="251"/>
      <c r="BW16" s="252"/>
      <c r="BX16" s="252"/>
      <c r="BY16" s="252"/>
      <c r="BZ16" s="252"/>
      <c r="CA16" s="252"/>
      <c r="CB16" s="252"/>
      <c r="CC16" s="252"/>
      <c r="CD16" s="253"/>
      <c r="CE16" s="72"/>
      <c r="CF16" s="71"/>
      <c r="CQ16" s="71"/>
    </row>
    <row r="17" spans="2:95" x14ac:dyDescent="0.2">
      <c r="B17" s="120"/>
      <c r="C17" s="121"/>
      <c r="D17" s="121"/>
      <c r="E17" s="121"/>
      <c r="F17" s="121"/>
      <c r="G17" s="121"/>
      <c r="H17" s="121"/>
      <c r="I17" s="121"/>
      <c r="J17" s="125"/>
      <c r="K17" s="126"/>
      <c r="L17" s="126"/>
      <c r="M17" s="126"/>
      <c r="N17" s="126"/>
      <c r="O17" s="126"/>
      <c r="P17" s="126"/>
      <c r="Q17" s="126"/>
      <c r="R17" s="127"/>
      <c r="S17" s="161"/>
      <c r="T17" s="162"/>
      <c r="U17" s="162"/>
      <c r="V17" s="162"/>
      <c r="W17" s="162"/>
      <c r="X17" s="162"/>
      <c r="Y17" s="162"/>
      <c r="Z17" s="162"/>
      <c r="AA17" s="163"/>
      <c r="AB17" s="161"/>
      <c r="AC17" s="162"/>
      <c r="AD17" s="162"/>
      <c r="AE17" s="162"/>
      <c r="AF17" s="162"/>
      <c r="AG17" s="162"/>
      <c r="AH17" s="162"/>
      <c r="AI17" s="162"/>
      <c r="AJ17" s="163"/>
      <c r="AK17" s="100"/>
      <c r="AL17" s="101"/>
      <c r="AM17" s="101"/>
      <c r="AN17" s="101"/>
      <c r="AO17" s="101"/>
      <c r="AP17" s="101"/>
      <c r="AQ17" s="101"/>
      <c r="AR17" s="101"/>
      <c r="AS17" s="102"/>
      <c r="AT17" s="52"/>
      <c r="AU17" s="92"/>
      <c r="AV17" s="93"/>
      <c r="AW17" s="93"/>
      <c r="AX17" s="93"/>
      <c r="AY17" s="93"/>
      <c r="AZ17" s="93"/>
      <c r="BA17" s="93"/>
      <c r="BB17" s="93"/>
      <c r="BC17" s="94"/>
      <c r="BD17" s="92"/>
      <c r="BE17" s="93"/>
      <c r="BF17" s="93"/>
      <c r="BG17" s="93"/>
      <c r="BH17" s="93"/>
      <c r="BI17" s="93"/>
      <c r="BJ17" s="93"/>
      <c r="BK17" s="93"/>
      <c r="BL17" s="94"/>
      <c r="BM17" s="100"/>
      <c r="BN17" s="101"/>
      <c r="BO17" s="101"/>
      <c r="BP17" s="101"/>
      <c r="BQ17" s="101"/>
      <c r="BR17" s="101"/>
      <c r="BS17" s="101"/>
      <c r="BT17" s="101"/>
      <c r="BU17" s="102"/>
      <c r="BV17" s="254"/>
      <c r="BW17" s="255"/>
      <c r="BX17" s="255"/>
      <c r="BY17" s="255"/>
      <c r="BZ17" s="255"/>
      <c r="CA17" s="255"/>
      <c r="CB17" s="255"/>
      <c r="CC17" s="255"/>
      <c r="CD17" s="256"/>
      <c r="CE17" s="72"/>
      <c r="CF17" s="71"/>
      <c r="CQ17" s="71"/>
    </row>
    <row r="18" spans="2:95" ht="16.8" customHeight="1" x14ac:dyDescent="0.2">
      <c r="B18" s="53"/>
      <c r="C18" s="54"/>
      <c r="D18" s="54"/>
      <c r="E18" s="54"/>
      <c r="F18" s="54"/>
      <c r="G18" s="54"/>
      <c r="H18" s="54">
        <v>4</v>
      </c>
      <c r="I18" s="54" t="s">
        <v>149</v>
      </c>
      <c r="J18" s="95"/>
      <c r="K18" s="96"/>
      <c r="L18" s="77"/>
      <c r="M18" s="78"/>
      <c r="N18" s="78"/>
      <c r="O18" s="78"/>
      <c r="P18" s="78"/>
      <c r="Q18" s="78"/>
      <c r="R18" s="79"/>
      <c r="S18" s="95"/>
      <c r="T18" s="96"/>
      <c r="U18" s="77"/>
      <c r="V18" s="78"/>
      <c r="W18" s="78"/>
      <c r="X18" s="78"/>
      <c r="Y18" s="78"/>
      <c r="Z18" s="78"/>
      <c r="AA18" s="79"/>
      <c r="AB18" s="95"/>
      <c r="AC18" s="96"/>
      <c r="AD18" s="77"/>
      <c r="AE18" s="78"/>
      <c r="AF18" s="78"/>
      <c r="AG18" s="78"/>
      <c r="AH18" s="78"/>
      <c r="AI18" s="78"/>
      <c r="AJ18" s="79"/>
      <c r="AK18" s="82" t="str">
        <f>IF(J18+S18+AB18=0,"",J18+S18+AB18)</f>
        <v/>
      </c>
      <c r="AL18" s="83"/>
      <c r="AM18" s="84" t="str">
        <f>IF(SUM(L18,U18,AD18)=0,"",SUM(L18,U18,AD18))</f>
        <v/>
      </c>
      <c r="AN18" s="85"/>
      <c r="AO18" s="85"/>
      <c r="AP18" s="85"/>
      <c r="AQ18" s="85"/>
      <c r="AR18" s="85"/>
      <c r="AS18" s="86"/>
      <c r="AU18" s="95"/>
      <c r="AV18" s="96"/>
      <c r="AW18" s="77"/>
      <c r="AX18" s="78"/>
      <c r="AY18" s="78"/>
      <c r="AZ18" s="78"/>
      <c r="BA18" s="78"/>
      <c r="BB18" s="78"/>
      <c r="BC18" s="79"/>
      <c r="BD18" s="95"/>
      <c r="BE18" s="96"/>
      <c r="BF18" s="77"/>
      <c r="BG18" s="78"/>
      <c r="BH18" s="78"/>
      <c r="BI18" s="78"/>
      <c r="BJ18" s="78"/>
      <c r="BK18" s="78"/>
      <c r="BL18" s="79"/>
      <c r="BM18" s="82" t="str">
        <f>IF(AU18+BD18=0,"",AU18+BD18)</f>
        <v/>
      </c>
      <c r="BN18" s="83"/>
      <c r="BO18" s="84" t="str">
        <f>IF(SUM(AW18,BF18)=0,"",SUM(AW18,BF18))</f>
        <v/>
      </c>
      <c r="BP18" s="85"/>
      <c r="BQ18" s="85"/>
      <c r="BR18" s="85"/>
      <c r="BS18" s="85"/>
      <c r="BT18" s="85"/>
      <c r="BU18" s="86"/>
      <c r="BV18" s="188"/>
      <c r="BW18" s="189"/>
      <c r="BX18" s="87"/>
      <c r="BY18" s="87"/>
      <c r="BZ18" s="87"/>
      <c r="CA18" s="87"/>
      <c r="CB18" s="87"/>
      <c r="CC18" s="87"/>
      <c r="CD18" s="88"/>
    </row>
    <row r="19" spans="2:95" ht="16.8" customHeight="1" x14ac:dyDescent="0.2">
      <c r="B19" s="53"/>
      <c r="C19" s="54"/>
      <c r="D19" s="54"/>
      <c r="E19" s="54"/>
      <c r="F19" s="54"/>
      <c r="G19" s="54"/>
      <c r="H19" s="54">
        <v>5</v>
      </c>
      <c r="I19" s="54" t="s">
        <v>149</v>
      </c>
      <c r="J19" s="80"/>
      <c r="K19" s="81"/>
      <c r="L19" s="77"/>
      <c r="M19" s="78"/>
      <c r="N19" s="78"/>
      <c r="O19" s="78"/>
      <c r="P19" s="78"/>
      <c r="Q19" s="78"/>
      <c r="R19" s="79"/>
      <c r="S19" s="80"/>
      <c r="T19" s="81"/>
      <c r="U19" s="77"/>
      <c r="V19" s="78"/>
      <c r="W19" s="78"/>
      <c r="X19" s="78"/>
      <c r="Y19" s="78"/>
      <c r="Z19" s="78"/>
      <c r="AA19" s="79"/>
      <c r="AB19" s="80"/>
      <c r="AC19" s="81"/>
      <c r="AD19" s="77"/>
      <c r="AE19" s="78"/>
      <c r="AF19" s="78"/>
      <c r="AG19" s="78"/>
      <c r="AH19" s="78"/>
      <c r="AI19" s="78"/>
      <c r="AJ19" s="79"/>
      <c r="AK19" s="82" t="str">
        <f t="shared" ref="AK19:AK29" si="0">IF(J19+S19+AB19=0,"",J19+S19+AB19)</f>
        <v/>
      </c>
      <c r="AL19" s="83"/>
      <c r="AM19" s="84" t="str">
        <f t="shared" ref="AM19:AM32" si="1">IF(SUM(L19,U19,AD19)=0,"",SUM(L19,U19,AD19))</f>
        <v/>
      </c>
      <c r="AN19" s="85"/>
      <c r="AO19" s="85"/>
      <c r="AP19" s="85"/>
      <c r="AQ19" s="85"/>
      <c r="AR19" s="85"/>
      <c r="AS19" s="86"/>
      <c r="AU19" s="80"/>
      <c r="AV19" s="81"/>
      <c r="AW19" s="77"/>
      <c r="AX19" s="78"/>
      <c r="AY19" s="78"/>
      <c r="AZ19" s="78"/>
      <c r="BA19" s="78"/>
      <c r="BB19" s="78"/>
      <c r="BC19" s="79"/>
      <c r="BD19" s="80"/>
      <c r="BE19" s="81"/>
      <c r="BF19" s="77"/>
      <c r="BG19" s="78"/>
      <c r="BH19" s="78"/>
      <c r="BI19" s="78"/>
      <c r="BJ19" s="78"/>
      <c r="BK19" s="78"/>
      <c r="BL19" s="79"/>
      <c r="BM19" s="82" t="str">
        <f t="shared" ref="BM19:BM23" si="2">IF(AU19+BD19=0,"",AU19+BD19)</f>
        <v/>
      </c>
      <c r="BN19" s="83"/>
      <c r="BO19" s="84" t="str">
        <f t="shared" ref="BO19:BO32" si="3">IF(SUM(AW19,BF19)=0,"",SUM(AW19,BF19))</f>
        <v/>
      </c>
      <c r="BP19" s="85"/>
      <c r="BQ19" s="85"/>
      <c r="BR19" s="85"/>
      <c r="BS19" s="85"/>
      <c r="BT19" s="85"/>
      <c r="BU19" s="86"/>
      <c r="BV19" s="188"/>
      <c r="BW19" s="189"/>
      <c r="BX19" s="87"/>
      <c r="BY19" s="87"/>
      <c r="BZ19" s="87"/>
      <c r="CA19" s="87"/>
      <c r="CB19" s="87"/>
      <c r="CC19" s="87"/>
      <c r="CD19" s="88"/>
    </row>
    <row r="20" spans="2:95" ht="16.8" customHeight="1" x14ac:dyDescent="0.2">
      <c r="B20" s="53"/>
      <c r="C20" s="54"/>
      <c r="D20" s="54"/>
      <c r="E20" s="54"/>
      <c r="F20" s="54"/>
      <c r="G20" s="54"/>
      <c r="H20" s="54">
        <v>6</v>
      </c>
      <c r="I20" s="54" t="s">
        <v>149</v>
      </c>
      <c r="J20" s="80"/>
      <c r="K20" s="81"/>
      <c r="L20" s="77"/>
      <c r="M20" s="78"/>
      <c r="N20" s="78"/>
      <c r="O20" s="78"/>
      <c r="P20" s="78"/>
      <c r="Q20" s="78"/>
      <c r="R20" s="79"/>
      <c r="S20" s="80"/>
      <c r="T20" s="81"/>
      <c r="U20" s="77"/>
      <c r="V20" s="78"/>
      <c r="W20" s="78"/>
      <c r="X20" s="78"/>
      <c r="Y20" s="78"/>
      <c r="Z20" s="78"/>
      <c r="AA20" s="79"/>
      <c r="AB20" s="80"/>
      <c r="AC20" s="81"/>
      <c r="AD20" s="77"/>
      <c r="AE20" s="78"/>
      <c r="AF20" s="78"/>
      <c r="AG20" s="78"/>
      <c r="AH20" s="78"/>
      <c r="AI20" s="78"/>
      <c r="AJ20" s="79"/>
      <c r="AK20" s="82" t="str">
        <f t="shared" si="0"/>
        <v/>
      </c>
      <c r="AL20" s="83"/>
      <c r="AM20" s="84" t="str">
        <f t="shared" si="1"/>
        <v/>
      </c>
      <c r="AN20" s="85"/>
      <c r="AO20" s="85"/>
      <c r="AP20" s="85"/>
      <c r="AQ20" s="85"/>
      <c r="AR20" s="85"/>
      <c r="AS20" s="86"/>
      <c r="AU20" s="80"/>
      <c r="AV20" s="81"/>
      <c r="AW20" s="77"/>
      <c r="AX20" s="78"/>
      <c r="AY20" s="78"/>
      <c r="AZ20" s="78"/>
      <c r="BA20" s="78"/>
      <c r="BB20" s="78"/>
      <c r="BC20" s="79"/>
      <c r="BD20" s="80"/>
      <c r="BE20" s="81"/>
      <c r="BF20" s="77"/>
      <c r="BG20" s="78"/>
      <c r="BH20" s="78"/>
      <c r="BI20" s="78"/>
      <c r="BJ20" s="78"/>
      <c r="BK20" s="78"/>
      <c r="BL20" s="79"/>
      <c r="BM20" s="82" t="str">
        <f t="shared" si="2"/>
        <v/>
      </c>
      <c r="BN20" s="83"/>
      <c r="BO20" s="84" t="str">
        <f t="shared" si="3"/>
        <v/>
      </c>
      <c r="BP20" s="85"/>
      <c r="BQ20" s="85"/>
      <c r="BR20" s="85"/>
      <c r="BS20" s="85"/>
      <c r="BT20" s="85"/>
      <c r="BU20" s="86"/>
      <c r="BV20" s="188"/>
      <c r="BW20" s="189"/>
      <c r="BX20" s="87"/>
      <c r="BY20" s="87"/>
      <c r="BZ20" s="87"/>
      <c r="CA20" s="87"/>
      <c r="CB20" s="87"/>
      <c r="CC20" s="87"/>
      <c r="CD20" s="88"/>
    </row>
    <row r="21" spans="2:95" ht="16.8" customHeight="1" x14ac:dyDescent="0.2">
      <c r="B21" s="53"/>
      <c r="C21" s="54"/>
      <c r="D21" s="54"/>
      <c r="E21" s="54"/>
      <c r="F21" s="54"/>
      <c r="G21" s="54"/>
      <c r="H21" s="54">
        <v>7</v>
      </c>
      <c r="I21" s="54" t="s">
        <v>149</v>
      </c>
      <c r="J21" s="80"/>
      <c r="K21" s="81"/>
      <c r="L21" s="77"/>
      <c r="M21" s="78"/>
      <c r="N21" s="78"/>
      <c r="O21" s="78"/>
      <c r="P21" s="78"/>
      <c r="Q21" s="78"/>
      <c r="R21" s="79"/>
      <c r="S21" s="80"/>
      <c r="T21" s="81"/>
      <c r="U21" s="77"/>
      <c r="V21" s="78"/>
      <c r="W21" s="78"/>
      <c r="X21" s="78"/>
      <c r="Y21" s="78"/>
      <c r="Z21" s="78"/>
      <c r="AA21" s="79"/>
      <c r="AB21" s="80"/>
      <c r="AC21" s="81"/>
      <c r="AD21" s="77"/>
      <c r="AE21" s="78"/>
      <c r="AF21" s="78"/>
      <c r="AG21" s="78"/>
      <c r="AH21" s="78"/>
      <c r="AI21" s="78"/>
      <c r="AJ21" s="79"/>
      <c r="AK21" s="82" t="str">
        <f t="shared" si="0"/>
        <v/>
      </c>
      <c r="AL21" s="83"/>
      <c r="AM21" s="84" t="str">
        <f t="shared" si="1"/>
        <v/>
      </c>
      <c r="AN21" s="85"/>
      <c r="AO21" s="85"/>
      <c r="AP21" s="85"/>
      <c r="AQ21" s="85"/>
      <c r="AR21" s="85"/>
      <c r="AS21" s="86"/>
      <c r="AU21" s="80"/>
      <c r="AV21" s="81"/>
      <c r="AW21" s="77"/>
      <c r="AX21" s="78"/>
      <c r="AY21" s="78"/>
      <c r="AZ21" s="78"/>
      <c r="BA21" s="78"/>
      <c r="BB21" s="78"/>
      <c r="BC21" s="79"/>
      <c r="BD21" s="80"/>
      <c r="BE21" s="81"/>
      <c r="BF21" s="77"/>
      <c r="BG21" s="78"/>
      <c r="BH21" s="78"/>
      <c r="BI21" s="78"/>
      <c r="BJ21" s="78"/>
      <c r="BK21" s="78"/>
      <c r="BL21" s="79"/>
      <c r="BM21" s="82" t="str">
        <f t="shared" si="2"/>
        <v/>
      </c>
      <c r="BN21" s="83"/>
      <c r="BO21" s="84" t="str">
        <f t="shared" si="3"/>
        <v/>
      </c>
      <c r="BP21" s="85"/>
      <c r="BQ21" s="85"/>
      <c r="BR21" s="85"/>
      <c r="BS21" s="85"/>
      <c r="BT21" s="85"/>
      <c r="BU21" s="86"/>
      <c r="BV21" s="188"/>
      <c r="BW21" s="189"/>
      <c r="BX21" s="87"/>
      <c r="BY21" s="87"/>
      <c r="BZ21" s="87"/>
      <c r="CA21" s="87"/>
      <c r="CB21" s="87"/>
      <c r="CC21" s="87"/>
      <c r="CD21" s="88"/>
    </row>
    <row r="22" spans="2:95" ht="16.8" customHeight="1" x14ac:dyDescent="0.2">
      <c r="B22" s="53"/>
      <c r="C22" s="54"/>
      <c r="D22" s="54"/>
      <c r="E22" s="54"/>
      <c r="F22" s="54"/>
      <c r="G22" s="54"/>
      <c r="H22" s="54">
        <v>8</v>
      </c>
      <c r="I22" s="54" t="s">
        <v>149</v>
      </c>
      <c r="J22" s="80"/>
      <c r="K22" s="81"/>
      <c r="L22" s="77"/>
      <c r="M22" s="78"/>
      <c r="N22" s="78"/>
      <c r="O22" s="78"/>
      <c r="P22" s="78"/>
      <c r="Q22" s="78"/>
      <c r="R22" s="79"/>
      <c r="S22" s="80"/>
      <c r="T22" s="81"/>
      <c r="U22" s="77"/>
      <c r="V22" s="78"/>
      <c r="W22" s="78"/>
      <c r="X22" s="78"/>
      <c r="Y22" s="78"/>
      <c r="Z22" s="78"/>
      <c r="AA22" s="79"/>
      <c r="AB22" s="80"/>
      <c r="AC22" s="81"/>
      <c r="AD22" s="77"/>
      <c r="AE22" s="78"/>
      <c r="AF22" s="78"/>
      <c r="AG22" s="78"/>
      <c r="AH22" s="78"/>
      <c r="AI22" s="78"/>
      <c r="AJ22" s="79"/>
      <c r="AK22" s="82" t="str">
        <f t="shared" si="0"/>
        <v/>
      </c>
      <c r="AL22" s="83"/>
      <c r="AM22" s="84" t="str">
        <f t="shared" si="1"/>
        <v/>
      </c>
      <c r="AN22" s="85"/>
      <c r="AO22" s="85"/>
      <c r="AP22" s="85"/>
      <c r="AQ22" s="85"/>
      <c r="AR22" s="85"/>
      <c r="AS22" s="86"/>
      <c r="AU22" s="80"/>
      <c r="AV22" s="81"/>
      <c r="AW22" s="77"/>
      <c r="AX22" s="78"/>
      <c r="AY22" s="78"/>
      <c r="AZ22" s="78"/>
      <c r="BA22" s="78"/>
      <c r="BB22" s="78"/>
      <c r="BC22" s="79"/>
      <c r="BD22" s="80"/>
      <c r="BE22" s="81"/>
      <c r="BF22" s="77"/>
      <c r="BG22" s="78"/>
      <c r="BH22" s="78"/>
      <c r="BI22" s="78"/>
      <c r="BJ22" s="78"/>
      <c r="BK22" s="78"/>
      <c r="BL22" s="79"/>
      <c r="BM22" s="82" t="str">
        <f t="shared" si="2"/>
        <v/>
      </c>
      <c r="BN22" s="83"/>
      <c r="BO22" s="84" t="str">
        <f t="shared" si="3"/>
        <v/>
      </c>
      <c r="BP22" s="85"/>
      <c r="BQ22" s="85"/>
      <c r="BR22" s="85"/>
      <c r="BS22" s="85"/>
      <c r="BT22" s="85"/>
      <c r="BU22" s="86"/>
      <c r="BV22" s="188"/>
      <c r="BW22" s="189"/>
      <c r="BX22" s="87"/>
      <c r="BY22" s="87"/>
      <c r="BZ22" s="87"/>
      <c r="CA22" s="87"/>
      <c r="CB22" s="87"/>
      <c r="CC22" s="87"/>
      <c r="CD22" s="88"/>
    </row>
    <row r="23" spans="2:95" ht="16.8" customHeight="1" x14ac:dyDescent="0.2">
      <c r="B23" s="53"/>
      <c r="C23" s="54"/>
      <c r="D23" s="54"/>
      <c r="E23" s="54"/>
      <c r="F23" s="54"/>
      <c r="G23" s="54"/>
      <c r="H23" s="54">
        <v>9</v>
      </c>
      <c r="I23" s="54" t="s">
        <v>149</v>
      </c>
      <c r="J23" s="80"/>
      <c r="K23" s="81"/>
      <c r="L23" s="77"/>
      <c r="M23" s="78"/>
      <c r="N23" s="78"/>
      <c r="O23" s="78"/>
      <c r="P23" s="78"/>
      <c r="Q23" s="78"/>
      <c r="R23" s="79"/>
      <c r="S23" s="80"/>
      <c r="T23" s="81"/>
      <c r="U23" s="77"/>
      <c r="V23" s="78"/>
      <c r="W23" s="78"/>
      <c r="X23" s="78"/>
      <c r="Y23" s="78"/>
      <c r="Z23" s="78"/>
      <c r="AA23" s="79"/>
      <c r="AB23" s="80"/>
      <c r="AC23" s="81"/>
      <c r="AD23" s="77"/>
      <c r="AE23" s="78"/>
      <c r="AF23" s="78"/>
      <c r="AG23" s="78"/>
      <c r="AH23" s="78"/>
      <c r="AI23" s="78"/>
      <c r="AJ23" s="79"/>
      <c r="AK23" s="82" t="str">
        <f t="shared" si="0"/>
        <v/>
      </c>
      <c r="AL23" s="83"/>
      <c r="AM23" s="84" t="str">
        <f t="shared" si="1"/>
        <v/>
      </c>
      <c r="AN23" s="85"/>
      <c r="AO23" s="85"/>
      <c r="AP23" s="85"/>
      <c r="AQ23" s="85"/>
      <c r="AR23" s="85"/>
      <c r="AS23" s="86"/>
      <c r="AU23" s="80"/>
      <c r="AV23" s="81"/>
      <c r="AW23" s="77"/>
      <c r="AX23" s="78"/>
      <c r="AY23" s="78"/>
      <c r="AZ23" s="78"/>
      <c r="BA23" s="78"/>
      <c r="BB23" s="78"/>
      <c r="BC23" s="79"/>
      <c r="BD23" s="80"/>
      <c r="BE23" s="81"/>
      <c r="BF23" s="77"/>
      <c r="BG23" s="78"/>
      <c r="BH23" s="78"/>
      <c r="BI23" s="78"/>
      <c r="BJ23" s="78"/>
      <c r="BK23" s="78"/>
      <c r="BL23" s="79"/>
      <c r="BM23" s="82" t="str">
        <f t="shared" si="2"/>
        <v/>
      </c>
      <c r="BN23" s="83"/>
      <c r="BO23" s="84" t="str">
        <f t="shared" si="3"/>
        <v/>
      </c>
      <c r="BP23" s="85"/>
      <c r="BQ23" s="85"/>
      <c r="BR23" s="85"/>
      <c r="BS23" s="85"/>
      <c r="BT23" s="85"/>
      <c r="BU23" s="86"/>
      <c r="BV23" s="188"/>
      <c r="BW23" s="189"/>
      <c r="BX23" s="87"/>
      <c r="BY23" s="87"/>
      <c r="BZ23" s="87"/>
      <c r="CA23" s="87"/>
      <c r="CB23" s="87"/>
      <c r="CC23" s="87"/>
      <c r="CD23" s="88"/>
    </row>
    <row r="24" spans="2:95" ht="16.8" customHeight="1" x14ac:dyDescent="0.2">
      <c r="B24" s="53"/>
      <c r="C24" s="54"/>
      <c r="D24" s="54"/>
      <c r="E24" s="54"/>
      <c r="F24" s="54"/>
      <c r="G24" s="54"/>
      <c r="H24" s="59">
        <v>10</v>
      </c>
      <c r="I24" s="54" t="s">
        <v>149</v>
      </c>
      <c r="J24" s="80"/>
      <c r="K24" s="81"/>
      <c r="L24" s="77"/>
      <c r="M24" s="78"/>
      <c r="N24" s="78"/>
      <c r="O24" s="78"/>
      <c r="P24" s="78"/>
      <c r="Q24" s="78"/>
      <c r="R24" s="79"/>
      <c r="S24" s="80"/>
      <c r="T24" s="81"/>
      <c r="U24" s="77"/>
      <c r="V24" s="78"/>
      <c r="W24" s="78"/>
      <c r="X24" s="78"/>
      <c r="Y24" s="78"/>
      <c r="Z24" s="78"/>
      <c r="AA24" s="79"/>
      <c r="AB24" s="80"/>
      <c r="AC24" s="81"/>
      <c r="AD24" s="77"/>
      <c r="AE24" s="78"/>
      <c r="AF24" s="78"/>
      <c r="AG24" s="78"/>
      <c r="AH24" s="78"/>
      <c r="AI24" s="78"/>
      <c r="AJ24" s="79"/>
      <c r="AK24" s="82" t="str">
        <f t="shared" si="0"/>
        <v/>
      </c>
      <c r="AL24" s="83"/>
      <c r="AM24" s="84" t="str">
        <f t="shared" si="1"/>
        <v/>
      </c>
      <c r="AN24" s="85"/>
      <c r="AO24" s="85"/>
      <c r="AP24" s="85"/>
      <c r="AQ24" s="85"/>
      <c r="AR24" s="85"/>
      <c r="AS24" s="86"/>
      <c r="AU24" s="80"/>
      <c r="AV24" s="81"/>
      <c r="AW24" s="77"/>
      <c r="AX24" s="78"/>
      <c r="AY24" s="78"/>
      <c r="AZ24" s="78"/>
      <c r="BA24" s="78"/>
      <c r="BB24" s="78"/>
      <c r="BC24" s="79"/>
      <c r="BD24" s="80"/>
      <c r="BE24" s="81"/>
      <c r="BF24" s="77"/>
      <c r="BG24" s="78"/>
      <c r="BH24" s="78"/>
      <c r="BI24" s="78"/>
      <c r="BJ24" s="78"/>
      <c r="BK24" s="78"/>
      <c r="BL24" s="79"/>
      <c r="BM24" s="82" t="str">
        <f t="shared" ref="BM24" si="4">IF(AU24+BD24=0,"",AU24+BD24)</f>
        <v/>
      </c>
      <c r="BN24" s="83"/>
      <c r="BO24" s="84" t="str">
        <f t="shared" si="3"/>
        <v/>
      </c>
      <c r="BP24" s="85"/>
      <c r="BQ24" s="85"/>
      <c r="BR24" s="85"/>
      <c r="BS24" s="85"/>
      <c r="BT24" s="85"/>
      <c r="BU24" s="86"/>
      <c r="BV24" s="188"/>
      <c r="BW24" s="189"/>
      <c r="BX24" s="87"/>
      <c r="BY24" s="87"/>
      <c r="BZ24" s="87"/>
      <c r="CA24" s="87"/>
      <c r="CB24" s="87"/>
      <c r="CC24" s="87"/>
      <c r="CD24" s="88"/>
    </row>
    <row r="25" spans="2:95" ht="16.8" customHeight="1" x14ac:dyDescent="0.2">
      <c r="B25" s="53"/>
      <c r="C25" s="54"/>
      <c r="D25" s="54"/>
      <c r="E25" s="54"/>
      <c r="F25" s="114"/>
      <c r="G25" s="114"/>
      <c r="H25" s="59">
        <v>11</v>
      </c>
      <c r="I25" s="54" t="s">
        <v>149</v>
      </c>
      <c r="J25" s="80"/>
      <c r="K25" s="81"/>
      <c r="L25" s="77"/>
      <c r="M25" s="78"/>
      <c r="N25" s="78"/>
      <c r="O25" s="78"/>
      <c r="P25" s="78"/>
      <c r="Q25" s="78"/>
      <c r="R25" s="79"/>
      <c r="S25" s="80"/>
      <c r="T25" s="81"/>
      <c r="U25" s="77"/>
      <c r="V25" s="78"/>
      <c r="W25" s="78"/>
      <c r="X25" s="78"/>
      <c r="Y25" s="78"/>
      <c r="Z25" s="78"/>
      <c r="AA25" s="79"/>
      <c r="AB25" s="80"/>
      <c r="AC25" s="81"/>
      <c r="AD25" s="77"/>
      <c r="AE25" s="78"/>
      <c r="AF25" s="78"/>
      <c r="AG25" s="78"/>
      <c r="AH25" s="78"/>
      <c r="AI25" s="78"/>
      <c r="AJ25" s="79"/>
      <c r="AK25" s="82" t="str">
        <f t="shared" si="0"/>
        <v/>
      </c>
      <c r="AL25" s="83"/>
      <c r="AM25" s="84" t="str">
        <f t="shared" si="1"/>
        <v/>
      </c>
      <c r="AN25" s="85"/>
      <c r="AO25" s="85"/>
      <c r="AP25" s="85"/>
      <c r="AQ25" s="85"/>
      <c r="AR25" s="85"/>
      <c r="AS25" s="86"/>
      <c r="AU25" s="80"/>
      <c r="AV25" s="81"/>
      <c r="AW25" s="77"/>
      <c r="AX25" s="78"/>
      <c r="AY25" s="78"/>
      <c r="AZ25" s="78"/>
      <c r="BA25" s="78"/>
      <c r="BB25" s="78"/>
      <c r="BC25" s="79"/>
      <c r="BD25" s="80"/>
      <c r="BE25" s="81"/>
      <c r="BF25" s="77"/>
      <c r="BG25" s="78"/>
      <c r="BH25" s="78"/>
      <c r="BI25" s="78"/>
      <c r="BJ25" s="78"/>
      <c r="BK25" s="78"/>
      <c r="BL25" s="79"/>
      <c r="BM25" s="82" t="str">
        <f t="shared" ref="BM25:BM29" si="5">IF(AU25+BD25=0,"",AU25+BD25)</f>
        <v/>
      </c>
      <c r="BN25" s="83"/>
      <c r="BO25" s="84" t="str">
        <f t="shared" si="3"/>
        <v/>
      </c>
      <c r="BP25" s="85"/>
      <c r="BQ25" s="85"/>
      <c r="BR25" s="85"/>
      <c r="BS25" s="85"/>
      <c r="BT25" s="85"/>
      <c r="BU25" s="86"/>
      <c r="BV25" s="188"/>
      <c r="BW25" s="189"/>
      <c r="BX25" s="87"/>
      <c r="BY25" s="87"/>
      <c r="BZ25" s="87"/>
      <c r="CA25" s="87"/>
      <c r="CB25" s="87"/>
      <c r="CC25" s="87"/>
      <c r="CD25" s="88"/>
    </row>
    <row r="26" spans="2:95" ht="16.8" customHeight="1" x14ac:dyDescent="0.2">
      <c r="B26" s="53"/>
      <c r="C26" s="54"/>
      <c r="D26" s="54"/>
      <c r="E26" s="54"/>
      <c r="F26" s="114"/>
      <c r="G26" s="114"/>
      <c r="H26" s="59">
        <v>12</v>
      </c>
      <c r="I26" s="54" t="s">
        <v>149</v>
      </c>
      <c r="J26" s="80"/>
      <c r="K26" s="81"/>
      <c r="L26" s="77"/>
      <c r="M26" s="78"/>
      <c r="N26" s="78"/>
      <c r="O26" s="78"/>
      <c r="P26" s="78"/>
      <c r="Q26" s="78"/>
      <c r="R26" s="79"/>
      <c r="S26" s="80"/>
      <c r="T26" s="81"/>
      <c r="U26" s="77"/>
      <c r="V26" s="78"/>
      <c r="W26" s="78"/>
      <c r="X26" s="78"/>
      <c r="Y26" s="78"/>
      <c r="Z26" s="78"/>
      <c r="AA26" s="79"/>
      <c r="AB26" s="80"/>
      <c r="AC26" s="81"/>
      <c r="AD26" s="77"/>
      <c r="AE26" s="78"/>
      <c r="AF26" s="78"/>
      <c r="AG26" s="78"/>
      <c r="AH26" s="78"/>
      <c r="AI26" s="78"/>
      <c r="AJ26" s="79"/>
      <c r="AK26" s="82" t="str">
        <f t="shared" si="0"/>
        <v/>
      </c>
      <c r="AL26" s="83"/>
      <c r="AM26" s="84" t="str">
        <f t="shared" si="1"/>
        <v/>
      </c>
      <c r="AN26" s="85"/>
      <c r="AO26" s="85"/>
      <c r="AP26" s="85"/>
      <c r="AQ26" s="85"/>
      <c r="AR26" s="85"/>
      <c r="AS26" s="86"/>
      <c r="AU26" s="80"/>
      <c r="AV26" s="81"/>
      <c r="AW26" s="77"/>
      <c r="AX26" s="78"/>
      <c r="AY26" s="78"/>
      <c r="AZ26" s="78"/>
      <c r="BA26" s="78"/>
      <c r="BB26" s="78"/>
      <c r="BC26" s="79"/>
      <c r="BD26" s="80"/>
      <c r="BE26" s="81"/>
      <c r="BF26" s="77"/>
      <c r="BG26" s="78"/>
      <c r="BH26" s="78"/>
      <c r="BI26" s="78"/>
      <c r="BJ26" s="78"/>
      <c r="BK26" s="78"/>
      <c r="BL26" s="79"/>
      <c r="BM26" s="82" t="str">
        <f t="shared" si="5"/>
        <v/>
      </c>
      <c r="BN26" s="83"/>
      <c r="BO26" s="84" t="str">
        <f t="shared" si="3"/>
        <v/>
      </c>
      <c r="BP26" s="85"/>
      <c r="BQ26" s="85"/>
      <c r="BR26" s="85"/>
      <c r="BS26" s="85"/>
      <c r="BT26" s="85"/>
      <c r="BU26" s="86"/>
      <c r="BV26" s="188"/>
      <c r="BW26" s="189"/>
      <c r="BX26" s="87"/>
      <c r="BY26" s="87"/>
      <c r="BZ26" s="87"/>
      <c r="CA26" s="87"/>
      <c r="CB26" s="87"/>
      <c r="CC26" s="87"/>
      <c r="CD26" s="88"/>
    </row>
    <row r="27" spans="2:95" ht="16.8" customHeight="1" x14ac:dyDescent="0.2">
      <c r="B27" s="53"/>
      <c r="C27" s="54"/>
      <c r="D27" s="54"/>
      <c r="E27" s="54"/>
      <c r="F27" s="54"/>
      <c r="G27" s="54"/>
      <c r="H27" s="54">
        <v>1</v>
      </c>
      <c r="I27" s="54" t="s">
        <v>149</v>
      </c>
      <c r="J27" s="80"/>
      <c r="K27" s="81"/>
      <c r="L27" s="77"/>
      <c r="M27" s="78"/>
      <c r="N27" s="78"/>
      <c r="O27" s="78"/>
      <c r="P27" s="78"/>
      <c r="Q27" s="78"/>
      <c r="R27" s="79"/>
      <c r="S27" s="80"/>
      <c r="T27" s="81"/>
      <c r="U27" s="77"/>
      <c r="V27" s="78"/>
      <c r="W27" s="78"/>
      <c r="X27" s="78"/>
      <c r="Y27" s="78"/>
      <c r="Z27" s="78"/>
      <c r="AA27" s="79"/>
      <c r="AB27" s="80"/>
      <c r="AC27" s="81"/>
      <c r="AD27" s="77"/>
      <c r="AE27" s="78"/>
      <c r="AF27" s="78"/>
      <c r="AG27" s="78"/>
      <c r="AH27" s="78"/>
      <c r="AI27" s="78"/>
      <c r="AJ27" s="79"/>
      <c r="AK27" s="82" t="str">
        <f t="shared" si="0"/>
        <v/>
      </c>
      <c r="AL27" s="83"/>
      <c r="AM27" s="84" t="str">
        <f t="shared" si="1"/>
        <v/>
      </c>
      <c r="AN27" s="85"/>
      <c r="AO27" s="85"/>
      <c r="AP27" s="85"/>
      <c r="AQ27" s="85"/>
      <c r="AR27" s="85"/>
      <c r="AS27" s="86"/>
      <c r="AU27" s="80"/>
      <c r="AV27" s="81"/>
      <c r="AW27" s="77"/>
      <c r="AX27" s="78"/>
      <c r="AY27" s="78"/>
      <c r="AZ27" s="78"/>
      <c r="BA27" s="78"/>
      <c r="BB27" s="78"/>
      <c r="BC27" s="79"/>
      <c r="BD27" s="80"/>
      <c r="BE27" s="81"/>
      <c r="BF27" s="77"/>
      <c r="BG27" s="78"/>
      <c r="BH27" s="78"/>
      <c r="BI27" s="78"/>
      <c r="BJ27" s="78"/>
      <c r="BK27" s="78"/>
      <c r="BL27" s="79"/>
      <c r="BM27" s="82" t="str">
        <f t="shared" si="5"/>
        <v/>
      </c>
      <c r="BN27" s="83"/>
      <c r="BO27" s="84" t="str">
        <f t="shared" si="3"/>
        <v/>
      </c>
      <c r="BP27" s="85"/>
      <c r="BQ27" s="85"/>
      <c r="BR27" s="85"/>
      <c r="BS27" s="85"/>
      <c r="BT27" s="85"/>
      <c r="BU27" s="86"/>
      <c r="BV27" s="188"/>
      <c r="BW27" s="189"/>
      <c r="BX27" s="87"/>
      <c r="BY27" s="87"/>
      <c r="BZ27" s="87"/>
      <c r="CA27" s="87"/>
      <c r="CB27" s="87"/>
      <c r="CC27" s="87"/>
      <c r="CD27" s="88"/>
    </row>
    <row r="28" spans="2:95" ht="16.8" customHeight="1" x14ac:dyDescent="0.2">
      <c r="B28" s="53"/>
      <c r="C28" s="54"/>
      <c r="D28" s="54"/>
      <c r="E28" s="54"/>
      <c r="F28" s="114"/>
      <c r="G28" s="114"/>
      <c r="H28" s="54">
        <v>2</v>
      </c>
      <c r="I28" s="54" t="s">
        <v>149</v>
      </c>
      <c r="J28" s="80"/>
      <c r="K28" s="81"/>
      <c r="L28" s="77"/>
      <c r="M28" s="78"/>
      <c r="N28" s="78"/>
      <c r="O28" s="78"/>
      <c r="P28" s="78"/>
      <c r="Q28" s="78"/>
      <c r="R28" s="79"/>
      <c r="S28" s="80"/>
      <c r="T28" s="81"/>
      <c r="U28" s="77"/>
      <c r="V28" s="78"/>
      <c r="W28" s="78"/>
      <c r="X28" s="78"/>
      <c r="Y28" s="78"/>
      <c r="Z28" s="78"/>
      <c r="AA28" s="79"/>
      <c r="AB28" s="80"/>
      <c r="AC28" s="81"/>
      <c r="AD28" s="77"/>
      <c r="AE28" s="78"/>
      <c r="AF28" s="78"/>
      <c r="AG28" s="78"/>
      <c r="AH28" s="78"/>
      <c r="AI28" s="78"/>
      <c r="AJ28" s="79"/>
      <c r="AK28" s="82" t="str">
        <f t="shared" si="0"/>
        <v/>
      </c>
      <c r="AL28" s="83"/>
      <c r="AM28" s="84" t="str">
        <f t="shared" si="1"/>
        <v/>
      </c>
      <c r="AN28" s="85"/>
      <c r="AO28" s="85"/>
      <c r="AP28" s="85"/>
      <c r="AQ28" s="85"/>
      <c r="AR28" s="85"/>
      <c r="AS28" s="86"/>
      <c r="AU28" s="80"/>
      <c r="AV28" s="81"/>
      <c r="AW28" s="77"/>
      <c r="AX28" s="78"/>
      <c r="AY28" s="78"/>
      <c r="AZ28" s="78"/>
      <c r="BA28" s="78"/>
      <c r="BB28" s="78"/>
      <c r="BC28" s="79"/>
      <c r="BD28" s="80"/>
      <c r="BE28" s="81"/>
      <c r="BF28" s="77"/>
      <c r="BG28" s="78"/>
      <c r="BH28" s="78"/>
      <c r="BI28" s="78"/>
      <c r="BJ28" s="78"/>
      <c r="BK28" s="78"/>
      <c r="BL28" s="79"/>
      <c r="BM28" s="82" t="str">
        <f t="shared" si="5"/>
        <v/>
      </c>
      <c r="BN28" s="83"/>
      <c r="BO28" s="84" t="str">
        <f t="shared" si="3"/>
        <v/>
      </c>
      <c r="BP28" s="85"/>
      <c r="BQ28" s="85"/>
      <c r="BR28" s="85"/>
      <c r="BS28" s="85"/>
      <c r="BT28" s="85"/>
      <c r="BU28" s="86"/>
      <c r="BV28" s="188"/>
      <c r="BW28" s="189"/>
      <c r="BX28" s="87"/>
      <c r="BY28" s="87"/>
      <c r="BZ28" s="87"/>
      <c r="CA28" s="87"/>
      <c r="CB28" s="87"/>
      <c r="CC28" s="87"/>
      <c r="CD28" s="88"/>
    </row>
    <row r="29" spans="2:95" ht="16.8" customHeight="1" x14ac:dyDescent="0.2">
      <c r="B29" s="53"/>
      <c r="C29" s="54"/>
      <c r="D29" s="54"/>
      <c r="E29" s="54"/>
      <c r="F29" s="114"/>
      <c r="G29" s="114"/>
      <c r="H29" s="54">
        <v>3</v>
      </c>
      <c r="I29" s="54" t="s">
        <v>149</v>
      </c>
      <c r="J29" s="80"/>
      <c r="K29" s="81"/>
      <c r="L29" s="77"/>
      <c r="M29" s="78"/>
      <c r="N29" s="78"/>
      <c r="O29" s="78"/>
      <c r="P29" s="78"/>
      <c r="Q29" s="78"/>
      <c r="R29" s="79"/>
      <c r="S29" s="80"/>
      <c r="T29" s="81"/>
      <c r="U29" s="77"/>
      <c r="V29" s="78"/>
      <c r="W29" s="78"/>
      <c r="X29" s="78"/>
      <c r="Y29" s="78"/>
      <c r="Z29" s="78"/>
      <c r="AA29" s="79"/>
      <c r="AB29" s="80"/>
      <c r="AC29" s="81"/>
      <c r="AD29" s="77"/>
      <c r="AE29" s="78"/>
      <c r="AF29" s="78"/>
      <c r="AG29" s="78"/>
      <c r="AH29" s="78"/>
      <c r="AI29" s="78"/>
      <c r="AJ29" s="79"/>
      <c r="AK29" s="82" t="str">
        <f t="shared" si="0"/>
        <v/>
      </c>
      <c r="AL29" s="83"/>
      <c r="AM29" s="84" t="str">
        <f t="shared" si="1"/>
        <v/>
      </c>
      <c r="AN29" s="85"/>
      <c r="AO29" s="85"/>
      <c r="AP29" s="85"/>
      <c r="AQ29" s="85"/>
      <c r="AR29" s="85"/>
      <c r="AS29" s="86"/>
      <c r="AU29" s="80"/>
      <c r="AV29" s="81"/>
      <c r="AW29" s="77"/>
      <c r="AX29" s="78"/>
      <c r="AY29" s="78"/>
      <c r="AZ29" s="78"/>
      <c r="BA29" s="78"/>
      <c r="BB29" s="78"/>
      <c r="BC29" s="79"/>
      <c r="BD29" s="80"/>
      <c r="BE29" s="81"/>
      <c r="BF29" s="77"/>
      <c r="BG29" s="78"/>
      <c r="BH29" s="78"/>
      <c r="BI29" s="78"/>
      <c r="BJ29" s="78"/>
      <c r="BK29" s="78"/>
      <c r="BL29" s="79"/>
      <c r="BM29" s="82" t="str">
        <f t="shared" si="5"/>
        <v/>
      </c>
      <c r="BN29" s="83"/>
      <c r="BO29" s="84" t="str">
        <f t="shared" si="3"/>
        <v/>
      </c>
      <c r="BP29" s="85"/>
      <c r="BQ29" s="85"/>
      <c r="BR29" s="85"/>
      <c r="BS29" s="85"/>
      <c r="BT29" s="85"/>
      <c r="BU29" s="86"/>
      <c r="BV29" s="188"/>
      <c r="BW29" s="189"/>
      <c r="BX29" s="87"/>
      <c r="BY29" s="87"/>
      <c r="BZ29" s="87"/>
      <c r="CA29" s="87"/>
      <c r="CB29" s="87"/>
      <c r="CC29" s="87"/>
      <c r="CD29" s="88"/>
    </row>
    <row r="30" spans="2:95" ht="16.8" customHeight="1" x14ac:dyDescent="0.2">
      <c r="B30" s="60" t="s">
        <v>150</v>
      </c>
      <c r="C30" s="54"/>
      <c r="D30" s="54"/>
      <c r="E30" s="54"/>
      <c r="F30" s="114"/>
      <c r="G30" s="114"/>
      <c r="H30" s="35"/>
      <c r="I30" s="54" t="s">
        <v>149</v>
      </c>
      <c r="J30" s="80"/>
      <c r="K30" s="81"/>
      <c r="L30" s="77"/>
      <c r="M30" s="78"/>
      <c r="N30" s="78"/>
      <c r="O30" s="78"/>
      <c r="P30" s="78"/>
      <c r="Q30" s="78"/>
      <c r="R30" s="79"/>
      <c r="S30" s="80"/>
      <c r="T30" s="81"/>
      <c r="U30" s="77"/>
      <c r="V30" s="78"/>
      <c r="W30" s="78"/>
      <c r="X30" s="78"/>
      <c r="Y30" s="78"/>
      <c r="Z30" s="78"/>
      <c r="AA30" s="79"/>
      <c r="AB30" s="80"/>
      <c r="AC30" s="81"/>
      <c r="AD30" s="77"/>
      <c r="AE30" s="78"/>
      <c r="AF30" s="78"/>
      <c r="AG30" s="78"/>
      <c r="AH30" s="78"/>
      <c r="AI30" s="78"/>
      <c r="AJ30" s="79"/>
      <c r="AK30" s="82"/>
      <c r="AL30" s="83"/>
      <c r="AM30" s="84" t="str">
        <f t="shared" si="1"/>
        <v/>
      </c>
      <c r="AN30" s="85"/>
      <c r="AO30" s="85"/>
      <c r="AP30" s="85"/>
      <c r="AQ30" s="85"/>
      <c r="AR30" s="85"/>
      <c r="AS30" s="86"/>
      <c r="AU30" s="80"/>
      <c r="AV30" s="81"/>
      <c r="AW30" s="77"/>
      <c r="AX30" s="78"/>
      <c r="AY30" s="78"/>
      <c r="AZ30" s="78"/>
      <c r="BA30" s="78"/>
      <c r="BB30" s="78"/>
      <c r="BC30" s="79"/>
      <c r="BD30" s="80"/>
      <c r="BE30" s="81"/>
      <c r="BF30" s="77"/>
      <c r="BG30" s="78"/>
      <c r="BH30" s="78"/>
      <c r="BI30" s="78"/>
      <c r="BJ30" s="78"/>
      <c r="BK30" s="78"/>
      <c r="BL30" s="79"/>
      <c r="BM30" s="82"/>
      <c r="BN30" s="83"/>
      <c r="BO30" s="84" t="str">
        <f t="shared" si="3"/>
        <v/>
      </c>
      <c r="BP30" s="85"/>
      <c r="BQ30" s="85"/>
      <c r="BR30" s="85"/>
      <c r="BS30" s="85"/>
      <c r="BT30" s="85"/>
      <c r="BU30" s="86"/>
      <c r="BV30" s="188"/>
      <c r="BW30" s="189"/>
      <c r="BX30" s="87"/>
      <c r="BY30" s="87"/>
      <c r="BZ30" s="87"/>
      <c r="CA30" s="87"/>
      <c r="CB30" s="87"/>
      <c r="CC30" s="87"/>
      <c r="CD30" s="88"/>
    </row>
    <row r="31" spans="2:95" ht="16.8" customHeight="1" x14ac:dyDescent="0.2">
      <c r="B31" s="60"/>
      <c r="C31" s="54"/>
      <c r="D31" s="54"/>
      <c r="E31" s="54"/>
      <c r="F31" s="114"/>
      <c r="G31" s="114"/>
      <c r="H31" s="35"/>
      <c r="I31" s="54" t="s">
        <v>149</v>
      </c>
      <c r="J31" s="80"/>
      <c r="K31" s="81"/>
      <c r="L31" s="77"/>
      <c r="M31" s="78"/>
      <c r="N31" s="78"/>
      <c r="O31" s="78"/>
      <c r="P31" s="78"/>
      <c r="Q31" s="78"/>
      <c r="R31" s="79"/>
      <c r="S31" s="80"/>
      <c r="T31" s="81"/>
      <c r="U31" s="77"/>
      <c r="V31" s="78"/>
      <c r="W31" s="78"/>
      <c r="X31" s="78"/>
      <c r="Y31" s="78"/>
      <c r="Z31" s="78"/>
      <c r="AA31" s="79"/>
      <c r="AB31" s="80"/>
      <c r="AC31" s="81"/>
      <c r="AD31" s="77"/>
      <c r="AE31" s="78"/>
      <c r="AF31" s="78"/>
      <c r="AG31" s="78"/>
      <c r="AH31" s="78"/>
      <c r="AI31" s="78"/>
      <c r="AJ31" s="79"/>
      <c r="AK31" s="82"/>
      <c r="AL31" s="83"/>
      <c r="AM31" s="84" t="str">
        <f t="shared" ref="AM31" si="6">IF(SUM(L31,U31,AD31)=0,"",SUM(L31,U31,AD31))</f>
        <v/>
      </c>
      <c r="AN31" s="85"/>
      <c r="AO31" s="85"/>
      <c r="AP31" s="85"/>
      <c r="AQ31" s="85"/>
      <c r="AR31" s="85"/>
      <c r="AS31" s="86"/>
      <c r="AU31" s="80"/>
      <c r="AV31" s="81"/>
      <c r="AW31" s="77"/>
      <c r="AX31" s="78"/>
      <c r="AY31" s="78"/>
      <c r="AZ31" s="78"/>
      <c r="BA31" s="78"/>
      <c r="BB31" s="78"/>
      <c r="BC31" s="79"/>
      <c r="BD31" s="80"/>
      <c r="BE31" s="81"/>
      <c r="BF31" s="77"/>
      <c r="BG31" s="78"/>
      <c r="BH31" s="78"/>
      <c r="BI31" s="78"/>
      <c r="BJ31" s="78"/>
      <c r="BK31" s="78"/>
      <c r="BL31" s="79"/>
      <c r="BM31" s="82"/>
      <c r="BN31" s="83"/>
      <c r="BO31" s="84" t="str">
        <f t="shared" ref="BO31" si="7">IF(SUM(AW31,BF31)=0,"",SUM(AW31,BF31))</f>
        <v/>
      </c>
      <c r="BP31" s="85"/>
      <c r="BQ31" s="85"/>
      <c r="BR31" s="85"/>
      <c r="BS31" s="85"/>
      <c r="BT31" s="85"/>
      <c r="BU31" s="86"/>
      <c r="BV31" s="188"/>
      <c r="BW31" s="189"/>
      <c r="BX31" s="87"/>
      <c r="BY31" s="87"/>
      <c r="BZ31" s="87"/>
      <c r="CA31" s="87"/>
      <c r="CB31" s="87"/>
      <c r="CC31" s="87"/>
      <c r="CD31" s="88"/>
    </row>
    <row r="32" spans="2:95" ht="16.8" customHeight="1" x14ac:dyDescent="0.2">
      <c r="B32" s="53"/>
      <c r="C32" s="54"/>
      <c r="D32" s="54"/>
      <c r="E32" s="54"/>
      <c r="F32" s="114"/>
      <c r="G32" s="114"/>
      <c r="H32" s="35"/>
      <c r="I32" s="54" t="s">
        <v>149</v>
      </c>
      <c r="J32" s="80"/>
      <c r="K32" s="81"/>
      <c r="L32" s="77"/>
      <c r="M32" s="78"/>
      <c r="N32" s="78"/>
      <c r="O32" s="78"/>
      <c r="P32" s="78"/>
      <c r="Q32" s="78"/>
      <c r="R32" s="79"/>
      <c r="S32" s="80"/>
      <c r="T32" s="81"/>
      <c r="U32" s="77"/>
      <c r="V32" s="78"/>
      <c r="W32" s="78"/>
      <c r="X32" s="78"/>
      <c r="Y32" s="78"/>
      <c r="Z32" s="78"/>
      <c r="AA32" s="79"/>
      <c r="AB32" s="80"/>
      <c r="AC32" s="81"/>
      <c r="AD32" s="77"/>
      <c r="AE32" s="78"/>
      <c r="AF32" s="78"/>
      <c r="AG32" s="78"/>
      <c r="AH32" s="78"/>
      <c r="AI32" s="78"/>
      <c r="AJ32" s="79"/>
      <c r="AK32" s="82"/>
      <c r="AL32" s="83"/>
      <c r="AM32" s="84" t="str">
        <f t="shared" si="1"/>
        <v/>
      </c>
      <c r="AN32" s="85"/>
      <c r="AO32" s="85"/>
      <c r="AP32" s="85"/>
      <c r="AQ32" s="85"/>
      <c r="AR32" s="85"/>
      <c r="AS32" s="86"/>
      <c r="AU32" s="80"/>
      <c r="AV32" s="81"/>
      <c r="AW32" s="77"/>
      <c r="AX32" s="78"/>
      <c r="AY32" s="78"/>
      <c r="AZ32" s="78"/>
      <c r="BA32" s="78"/>
      <c r="BB32" s="78"/>
      <c r="BC32" s="79"/>
      <c r="BD32" s="80"/>
      <c r="BE32" s="81"/>
      <c r="BF32" s="77"/>
      <c r="BG32" s="78"/>
      <c r="BH32" s="78"/>
      <c r="BI32" s="78"/>
      <c r="BJ32" s="78"/>
      <c r="BK32" s="78"/>
      <c r="BL32" s="79"/>
      <c r="BM32" s="82"/>
      <c r="BN32" s="83"/>
      <c r="BO32" s="84" t="str">
        <f t="shared" si="3"/>
        <v/>
      </c>
      <c r="BP32" s="85"/>
      <c r="BQ32" s="85"/>
      <c r="BR32" s="85"/>
      <c r="BS32" s="85"/>
      <c r="BT32" s="85"/>
      <c r="BU32" s="86"/>
      <c r="BV32" s="188"/>
      <c r="BW32" s="189"/>
      <c r="BX32" s="87"/>
      <c r="BY32" s="87"/>
      <c r="BZ32" s="87"/>
      <c r="CA32" s="87"/>
      <c r="CB32" s="87"/>
      <c r="CC32" s="87"/>
      <c r="CD32" s="88"/>
    </row>
    <row r="33" spans="2:82" ht="21" customHeight="1" thickBot="1" x14ac:dyDescent="0.25">
      <c r="B33" s="263" t="s">
        <v>170</v>
      </c>
      <c r="C33" s="264"/>
      <c r="D33" s="264"/>
      <c r="E33" s="264"/>
      <c r="F33" s="264"/>
      <c r="G33" s="264"/>
      <c r="H33" s="264"/>
      <c r="I33" s="265"/>
      <c r="J33" s="277"/>
      <c r="K33" s="275"/>
      <c r="L33" s="269" t="str">
        <f>IF(SUM(L18:R32)=0,"",SUM(L18:R32))</f>
        <v/>
      </c>
      <c r="M33" s="270"/>
      <c r="N33" s="270"/>
      <c r="O33" s="270"/>
      <c r="P33" s="270"/>
      <c r="Q33" s="270"/>
      <c r="R33" s="271"/>
      <c r="S33" s="277"/>
      <c r="T33" s="275"/>
      <c r="U33" s="269" t="str">
        <f>IF(SUM(U18:AA32)=0,"",SUM(U18:AA32))</f>
        <v/>
      </c>
      <c r="V33" s="270"/>
      <c r="W33" s="270"/>
      <c r="X33" s="270"/>
      <c r="Y33" s="270"/>
      <c r="Z33" s="270"/>
      <c r="AA33" s="271"/>
      <c r="AB33" s="275"/>
      <c r="AC33" s="275"/>
      <c r="AD33" s="269" t="str">
        <f>IF(SUM(AD18:AJ32)=0,"",SUM(AD18:AJ32))</f>
        <v/>
      </c>
      <c r="AE33" s="270"/>
      <c r="AF33" s="270"/>
      <c r="AG33" s="270"/>
      <c r="AH33" s="270"/>
      <c r="AI33" s="270"/>
      <c r="AJ33" s="271"/>
      <c r="AK33" s="164" t="s">
        <v>164</v>
      </c>
      <c r="AL33" s="165"/>
      <c r="AM33" s="143" t="str">
        <f>IF(SUM(AM18:AS32)=0,"",SUM(AM18:AS32))</f>
        <v/>
      </c>
      <c r="AN33" s="144"/>
      <c r="AO33" s="144"/>
      <c r="AP33" s="144"/>
      <c r="AQ33" s="144"/>
      <c r="AR33" s="144"/>
      <c r="AS33" s="145"/>
      <c r="AT33" s="61"/>
      <c r="AU33" s="277"/>
      <c r="AV33" s="275"/>
      <c r="AW33" s="269" t="str">
        <f>IF(SUM(AW18:BC32)=0,"",SUM(AW18:BC32))</f>
        <v/>
      </c>
      <c r="AX33" s="270"/>
      <c r="AY33" s="270"/>
      <c r="AZ33" s="270"/>
      <c r="BA33" s="270"/>
      <c r="BB33" s="270"/>
      <c r="BC33" s="271"/>
      <c r="BD33" s="277"/>
      <c r="BE33" s="275"/>
      <c r="BF33" s="269" t="str">
        <f>IF(SUM(BF18:BL32)=0,"",SUM(BF18:BL32))</f>
        <v/>
      </c>
      <c r="BG33" s="270"/>
      <c r="BH33" s="270"/>
      <c r="BI33" s="270"/>
      <c r="BJ33" s="270"/>
      <c r="BK33" s="270"/>
      <c r="BL33" s="271"/>
      <c r="BM33" s="164" t="s">
        <v>169</v>
      </c>
      <c r="BN33" s="165"/>
      <c r="BO33" s="143" t="str">
        <f>IF(SUM(BO18:BU32)=0,"",SUM(BO18:BU32))</f>
        <v/>
      </c>
      <c r="BP33" s="144"/>
      <c r="BQ33" s="144"/>
      <c r="BR33" s="144"/>
      <c r="BS33" s="144"/>
      <c r="BT33" s="144"/>
      <c r="BU33" s="145"/>
      <c r="BV33" s="236"/>
      <c r="BW33" s="237"/>
      <c r="BX33" s="229"/>
      <c r="BY33" s="229"/>
      <c r="BZ33" s="229"/>
      <c r="CA33" s="229"/>
      <c r="CB33" s="229"/>
      <c r="CC33" s="229"/>
      <c r="CD33" s="230"/>
    </row>
    <row r="34" spans="2:82" ht="21" customHeight="1" thickTop="1" thickBot="1" x14ac:dyDescent="0.25">
      <c r="B34" s="266"/>
      <c r="C34" s="267"/>
      <c r="D34" s="267"/>
      <c r="E34" s="267"/>
      <c r="F34" s="267"/>
      <c r="G34" s="267"/>
      <c r="H34" s="267"/>
      <c r="I34" s="268"/>
      <c r="J34" s="278"/>
      <c r="K34" s="276"/>
      <c r="L34" s="272"/>
      <c r="M34" s="273"/>
      <c r="N34" s="273"/>
      <c r="O34" s="273"/>
      <c r="P34" s="273"/>
      <c r="Q34" s="273"/>
      <c r="R34" s="274"/>
      <c r="S34" s="278"/>
      <c r="T34" s="276"/>
      <c r="U34" s="272"/>
      <c r="V34" s="273"/>
      <c r="W34" s="273"/>
      <c r="X34" s="273"/>
      <c r="Y34" s="273"/>
      <c r="Z34" s="273"/>
      <c r="AA34" s="274"/>
      <c r="AB34" s="276"/>
      <c r="AC34" s="276"/>
      <c r="AD34" s="272"/>
      <c r="AE34" s="273"/>
      <c r="AF34" s="273"/>
      <c r="AG34" s="273"/>
      <c r="AH34" s="273"/>
      <c r="AI34" s="273"/>
      <c r="AJ34" s="274"/>
      <c r="AK34" s="141" t="str">
        <f>IFERROR(IF(AM34="","",IF(ROUNDDOWN(SUM(AK18:AL29)/COUNTIFS(AK18:AL29,"&lt;&gt;0",AK18:AL29,"&lt;&gt;"),0)=0,1,ROUNDDOWN(SUM(AK18:AL29)/COUNTIFS(AK18:AL29,"&lt;&gt;0",AK18:AL29,"&lt;&gt;"),0))),0)</f>
        <v/>
      </c>
      <c r="AL34" s="142"/>
      <c r="AM34" s="128" t="str">
        <f>IF(SUM(AM18:AR32)=0,"",ROUNDDOWN(SUM(AM18:AR32),-3)/1000)</f>
        <v/>
      </c>
      <c r="AN34" s="129"/>
      <c r="AO34" s="129"/>
      <c r="AP34" s="129"/>
      <c r="AQ34" s="129"/>
      <c r="AR34" s="129"/>
      <c r="AS34" s="130"/>
      <c r="AT34" s="62"/>
      <c r="AU34" s="278"/>
      <c r="AV34" s="276"/>
      <c r="AW34" s="272"/>
      <c r="AX34" s="273"/>
      <c r="AY34" s="273"/>
      <c r="AZ34" s="273"/>
      <c r="BA34" s="273"/>
      <c r="BB34" s="273"/>
      <c r="BC34" s="274"/>
      <c r="BD34" s="278"/>
      <c r="BE34" s="276"/>
      <c r="BF34" s="272"/>
      <c r="BG34" s="273"/>
      <c r="BH34" s="273"/>
      <c r="BI34" s="273"/>
      <c r="BJ34" s="273"/>
      <c r="BK34" s="273"/>
      <c r="BL34" s="274"/>
      <c r="BM34" s="141" t="str">
        <f>IFERROR(IF(BO34="","",IF(ROUNDDOWN(SUM(BM18:BN29)/COUNTIFS(BM18:BN29,"&lt;&gt;0",BM18:BN29,"&lt;&gt;"),0)=0,1,ROUNDDOWN(SUM(BM18:BN29)/COUNTIFS(BM18:BN29,"&lt;&gt;0",BM18:BN29,"&lt;&gt;"),0))),0)</f>
        <v/>
      </c>
      <c r="BN34" s="142"/>
      <c r="BO34" s="128" t="str">
        <f>IF(SUM(BO18:BT32)=0,"",ROUNDDOWN(SUM(BO18:BT32),-3)/1000)</f>
        <v/>
      </c>
      <c r="BP34" s="129"/>
      <c r="BQ34" s="129"/>
      <c r="BR34" s="129"/>
      <c r="BS34" s="129"/>
      <c r="BT34" s="129"/>
      <c r="BU34" s="130"/>
      <c r="BV34" s="244"/>
      <c r="BW34" s="245"/>
      <c r="BX34" s="138"/>
      <c r="BY34" s="139"/>
      <c r="BZ34" s="139"/>
      <c r="CA34" s="139"/>
      <c r="CB34" s="139"/>
      <c r="CC34" s="139"/>
      <c r="CD34" s="140"/>
    </row>
    <row r="35" spans="2:82" ht="6" customHeight="1" x14ac:dyDescent="0.2">
      <c r="B35"/>
      <c r="C35"/>
      <c r="D35"/>
      <c r="E35"/>
      <c r="F35"/>
      <c r="G35"/>
      <c r="H35"/>
      <c r="I35"/>
      <c r="J35" s="63"/>
      <c r="K35" s="63"/>
      <c r="L35" s="64"/>
      <c r="M35" s="64"/>
      <c r="N35" s="64"/>
      <c r="O35" s="64"/>
      <c r="P35" s="64"/>
      <c r="Q35" s="64"/>
      <c r="R35" s="64"/>
      <c r="S35" s="63"/>
      <c r="T35" s="63"/>
      <c r="U35" s="64"/>
      <c r="V35" s="64"/>
      <c r="W35" s="64"/>
      <c r="X35" s="64"/>
      <c r="Y35" s="64"/>
      <c r="Z35" s="64"/>
      <c r="AA35" s="64"/>
      <c r="AB35" s="63"/>
      <c r="AC35" s="63"/>
      <c r="AD35" s="64"/>
      <c r="AE35" s="64"/>
      <c r="AF35" s="64"/>
      <c r="AG35" s="64"/>
      <c r="AH35" s="64"/>
      <c r="AI35" s="64"/>
      <c r="AJ35" s="64"/>
      <c r="AK35" s="63"/>
      <c r="AL35" s="63"/>
      <c r="AM35" s="65"/>
      <c r="AN35" s="65"/>
      <c r="AO35" s="65"/>
      <c r="AP35" s="65"/>
      <c r="AQ35" s="65"/>
      <c r="AR35" s="65"/>
      <c r="AS35" s="65"/>
      <c r="AU35" s="63"/>
      <c r="AV35" s="63"/>
      <c r="AW35" s="64"/>
      <c r="AX35" s="64"/>
      <c r="AY35" s="64"/>
      <c r="BA35" s="64"/>
      <c r="BB35" s="64"/>
      <c r="BC35" s="64"/>
      <c r="BE35" s="63"/>
      <c r="BF35" s="64"/>
      <c r="BG35" s="64"/>
      <c r="BH35" s="64"/>
      <c r="BI35" s="64"/>
      <c r="BJ35" s="64"/>
      <c r="BK35" s="64"/>
      <c r="BO35" s="65"/>
      <c r="BP35" s="65"/>
      <c r="BQ35" s="65"/>
      <c r="BR35" s="65"/>
      <c r="BS35" s="65"/>
      <c r="BT35" s="65"/>
      <c r="BU35" s="65"/>
      <c r="BV35" s="63"/>
      <c r="BW35" s="63"/>
      <c r="BX35" s="66"/>
      <c r="BY35" s="66"/>
      <c r="BZ35" s="66"/>
      <c r="CA35" s="66"/>
      <c r="CB35" s="66"/>
      <c r="CC35" s="66"/>
      <c r="CD35" s="66"/>
    </row>
    <row r="36" spans="2:82" ht="13.2" customHeight="1" thickBot="1" x14ac:dyDescent="0.25">
      <c r="B36" s="291" t="s">
        <v>171</v>
      </c>
      <c r="C36" s="293"/>
      <c r="D36" s="291" t="s">
        <v>179</v>
      </c>
      <c r="E36" s="292"/>
      <c r="F36" s="292"/>
      <c r="G36" s="292"/>
      <c r="H36" s="292"/>
      <c r="I36" s="292"/>
      <c r="J36" s="292"/>
      <c r="K36" s="292"/>
      <c r="L36" s="293"/>
      <c r="M36" s="67" t="s">
        <v>183</v>
      </c>
      <c r="N36" s="281" t="s">
        <v>184</v>
      </c>
      <c r="O36" s="281"/>
      <c r="P36" s="281"/>
      <c r="Q36" s="281"/>
      <c r="R36" s="67" t="s">
        <v>185</v>
      </c>
      <c r="S36" s="281" t="s">
        <v>176</v>
      </c>
      <c r="T36" s="281"/>
      <c r="U36" s="281"/>
      <c r="V36" s="67" t="s">
        <v>182</v>
      </c>
      <c r="W36" s="281" t="s">
        <v>181</v>
      </c>
      <c r="X36" s="281"/>
      <c r="Y36" s="281"/>
      <c r="Z36" s="282"/>
      <c r="AA36" s="51"/>
      <c r="AB36" s="291" t="s">
        <v>171</v>
      </c>
      <c r="AC36" s="293"/>
      <c r="AD36" s="291" t="s">
        <v>179</v>
      </c>
      <c r="AE36" s="292"/>
      <c r="AF36" s="292"/>
      <c r="AG36" s="292"/>
      <c r="AH36" s="292"/>
      <c r="AI36" s="292"/>
      <c r="AJ36" s="292"/>
      <c r="AK36" s="292"/>
      <c r="AL36" s="293"/>
      <c r="AM36" s="67" t="s">
        <v>183</v>
      </c>
      <c r="AN36" s="281" t="s">
        <v>184</v>
      </c>
      <c r="AO36" s="281"/>
      <c r="AP36" s="281"/>
      <c r="AQ36" s="281"/>
      <c r="AR36" s="67" t="s">
        <v>185</v>
      </c>
      <c r="AS36" s="281" t="s">
        <v>176</v>
      </c>
      <c r="AT36" s="281"/>
      <c r="AU36" s="281"/>
      <c r="AV36" s="67" t="s">
        <v>182</v>
      </c>
      <c r="AW36" s="281" t="s">
        <v>181</v>
      </c>
      <c r="AX36" s="281"/>
      <c r="AY36" s="281"/>
      <c r="AZ36" s="282"/>
    </row>
    <row r="37" spans="2:82" ht="13.2" customHeight="1" x14ac:dyDescent="0.2">
      <c r="B37" s="294"/>
      <c r="C37" s="296"/>
      <c r="D37" s="294"/>
      <c r="E37" s="295"/>
      <c r="F37" s="295"/>
      <c r="G37" s="295"/>
      <c r="H37" s="295"/>
      <c r="I37" s="295"/>
      <c r="J37" s="295"/>
      <c r="K37" s="295"/>
      <c r="L37" s="296"/>
      <c r="M37" s="68" t="s">
        <v>33</v>
      </c>
      <c r="N37" s="279" t="s">
        <v>180</v>
      </c>
      <c r="O37" s="279"/>
      <c r="P37" s="279"/>
      <c r="Q37" s="279"/>
      <c r="R37" s="113" t="s">
        <v>177</v>
      </c>
      <c r="S37" s="112"/>
      <c r="T37" s="286" t="s">
        <v>178</v>
      </c>
      <c r="U37" s="286"/>
      <c r="V37" s="69"/>
      <c r="W37" s="279" t="s">
        <v>180</v>
      </c>
      <c r="X37" s="279"/>
      <c r="Y37" s="279"/>
      <c r="Z37" s="280"/>
      <c r="AA37" s="51"/>
      <c r="AB37" s="294"/>
      <c r="AC37" s="296"/>
      <c r="AD37" s="294"/>
      <c r="AE37" s="295"/>
      <c r="AF37" s="295"/>
      <c r="AG37" s="295"/>
      <c r="AH37" s="295"/>
      <c r="AI37" s="295"/>
      <c r="AJ37" s="295"/>
      <c r="AK37" s="295"/>
      <c r="AL37" s="296"/>
      <c r="AM37" s="68" t="s">
        <v>33</v>
      </c>
      <c r="AN37" s="279" t="s">
        <v>180</v>
      </c>
      <c r="AO37" s="279"/>
      <c r="AP37" s="279"/>
      <c r="AQ37" s="279"/>
      <c r="AR37" s="113" t="s">
        <v>177</v>
      </c>
      <c r="AS37" s="112"/>
      <c r="AT37" s="286" t="s">
        <v>178</v>
      </c>
      <c r="AU37" s="286"/>
      <c r="AV37" s="69"/>
      <c r="AW37" s="279" t="s">
        <v>180</v>
      </c>
      <c r="AX37" s="279"/>
      <c r="AY37" s="279"/>
      <c r="AZ37" s="280"/>
      <c r="BL37" s="238" t="s">
        <v>168</v>
      </c>
      <c r="BM37" s="239"/>
      <c r="BN37" s="239"/>
      <c r="BO37" s="239"/>
      <c r="BP37" s="239"/>
      <c r="BQ37" s="239"/>
      <c r="BR37" s="239"/>
      <c r="BS37" s="240"/>
      <c r="BT37" s="306"/>
      <c r="BU37" s="307"/>
      <c r="BV37" s="307"/>
      <c r="BW37" s="307"/>
      <c r="BX37" s="307"/>
      <c r="BY37" s="307"/>
      <c r="BZ37" s="307"/>
      <c r="CA37" s="307"/>
      <c r="CB37" s="307"/>
      <c r="CC37" s="307"/>
      <c r="CD37" s="308"/>
    </row>
    <row r="38" spans="2:82" ht="19.2" customHeight="1" thickBot="1" x14ac:dyDescent="0.25">
      <c r="B38" s="290" t="s">
        <v>172</v>
      </c>
      <c r="C38" s="290"/>
      <c r="D38" s="287"/>
      <c r="E38" s="287"/>
      <c r="F38" s="287"/>
      <c r="G38" s="287"/>
      <c r="H38" s="287"/>
      <c r="I38" s="287"/>
      <c r="J38" s="287"/>
      <c r="K38" s="287"/>
      <c r="L38" s="287"/>
      <c r="M38" s="283"/>
      <c r="N38" s="284"/>
      <c r="O38" s="284"/>
      <c r="P38" s="284"/>
      <c r="Q38" s="285"/>
      <c r="R38" s="288"/>
      <c r="S38" s="289"/>
      <c r="T38" s="288"/>
      <c r="U38" s="289"/>
      <c r="V38" s="283"/>
      <c r="W38" s="284"/>
      <c r="X38" s="284"/>
      <c r="Y38" s="284"/>
      <c r="Z38" s="285"/>
      <c r="AA38" s="51"/>
      <c r="AB38" s="290" t="s">
        <v>172</v>
      </c>
      <c r="AC38" s="290"/>
      <c r="AD38" s="287"/>
      <c r="AE38" s="287"/>
      <c r="AF38" s="287"/>
      <c r="AG38" s="287"/>
      <c r="AH38" s="287"/>
      <c r="AI38" s="287"/>
      <c r="AJ38" s="287"/>
      <c r="AK38" s="287"/>
      <c r="AL38" s="287"/>
      <c r="AM38" s="283"/>
      <c r="AN38" s="284"/>
      <c r="AO38" s="284"/>
      <c r="AP38" s="284"/>
      <c r="AQ38" s="285"/>
      <c r="AR38" s="288"/>
      <c r="AS38" s="289"/>
      <c r="AT38" s="288"/>
      <c r="AU38" s="289"/>
      <c r="AV38" s="283"/>
      <c r="AW38" s="284"/>
      <c r="AX38" s="284"/>
      <c r="AY38" s="284"/>
      <c r="AZ38" s="285"/>
      <c r="BL38" s="241"/>
      <c r="BM38" s="242"/>
      <c r="BN38" s="242"/>
      <c r="BO38" s="242"/>
      <c r="BP38" s="242"/>
      <c r="BQ38" s="242"/>
      <c r="BR38" s="242"/>
      <c r="BS38" s="243"/>
      <c r="BT38" s="309"/>
      <c r="BU38" s="310"/>
      <c r="BV38" s="310"/>
      <c r="BW38" s="310"/>
      <c r="BX38" s="310"/>
      <c r="BY38" s="310"/>
      <c r="BZ38" s="310"/>
      <c r="CA38" s="310"/>
      <c r="CB38" s="310"/>
      <c r="CC38" s="310"/>
      <c r="CD38" s="311"/>
    </row>
    <row r="39" spans="2:82" ht="19.2" customHeight="1" thickBot="1" x14ac:dyDescent="0.25">
      <c r="B39" s="290" t="s">
        <v>173</v>
      </c>
      <c r="C39" s="290"/>
      <c r="D39" s="287"/>
      <c r="E39" s="287"/>
      <c r="F39" s="287"/>
      <c r="G39" s="287"/>
      <c r="H39" s="287"/>
      <c r="I39" s="287"/>
      <c r="J39" s="287"/>
      <c r="K39" s="287"/>
      <c r="L39" s="287"/>
      <c r="M39" s="283"/>
      <c r="N39" s="284"/>
      <c r="O39" s="284"/>
      <c r="P39" s="284"/>
      <c r="Q39" s="285"/>
      <c r="R39" s="288"/>
      <c r="S39" s="289"/>
      <c r="T39" s="288"/>
      <c r="U39" s="289"/>
      <c r="V39" s="283"/>
      <c r="W39" s="284"/>
      <c r="X39" s="284"/>
      <c r="Y39" s="284"/>
      <c r="Z39" s="285"/>
      <c r="AA39" s="51"/>
      <c r="AB39" s="290" t="s">
        <v>173</v>
      </c>
      <c r="AC39" s="290"/>
      <c r="AD39" s="287"/>
      <c r="AE39" s="287"/>
      <c r="AF39" s="287"/>
      <c r="AG39" s="287"/>
      <c r="AH39" s="287"/>
      <c r="AI39" s="287"/>
      <c r="AJ39" s="287"/>
      <c r="AK39" s="287"/>
      <c r="AL39" s="287"/>
      <c r="AM39" s="283"/>
      <c r="AN39" s="284"/>
      <c r="AO39" s="284"/>
      <c r="AP39" s="284"/>
      <c r="AQ39" s="285"/>
      <c r="AR39" s="288"/>
      <c r="AS39" s="289"/>
      <c r="AT39" s="288"/>
      <c r="AU39" s="289"/>
      <c r="AV39" s="283"/>
      <c r="AW39" s="284"/>
      <c r="AX39" s="284"/>
      <c r="AY39" s="284"/>
      <c r="AZ39" s="285"/>
    </row>
    <row r="40" spans="2:82" ht="19.2" customHeight="1" x14ac:dyDescent="0.2">
      <c r="B40" s="290" t="s">
        <v>174</v>
      </c>
      <c r="C40" s="290"/>
      <c r="D40" s="287"/>
      <c r="E40" s="287"/>
      <c r="F40" s="287"/>
      <c r="G40" s="287"/>
      <c r="H40" s="287"/>
      <c r="I40" s="287"/>
      <c r="J40" s="287"/>
      <c r="K40" s="287"/>
      <c r="L40" s="287"/>
      <c r="M40" s="283"/>
      <c r="N40" s="284"/>
      <c r="O40" s="284"/>
      <c r="P40" s="284"/>
      <c r="Q40" s="285"/>
      <c r="R40" s="288"/>
      <c r="S40" s="289"/>
      <c r="T40" s="288"/>
      <c r="U40" s="289"/>
      <c r="V40" s="283"/>
      <c r="W40" s="284"/>
      <c r="X40" s="284"/>
      <c r="Y40" s="284"/>
      <c r="Z40" s="285"/>
      <c r="AA40" s="51"/>
      <c r="AB40" s="290" t="s">
        <v>174</v>
      </c>
      <c r="AC40" s="290"/>
      <c r="AD40" s="287"/>
      <c r="AE40" s="287"/>
      <c r="AF40" s="287"/>
      <c r="AG40" s="287"/>
      <c r="AH40" s="287"/>
      <c r="AI40" s="287"/>
      <c r="AJ40" s="287"/>
      <c r="AK40" s="287"/>
      <c r="AL40" s="287"/>
      <c r="AM40" s="283"/>
      <c r="AN40" s="284"/>
      <c r="AO40" s="284"/>
      <c r="AP40" s="284"/>
      <c r="AQ40" s="285"/>
      <c r="AR40" s="288"/>
      <c r="AS40" s="289"/>
      <c r="AT40" s="288"/>
      <c r="AU40" s="289"/>
      <c r="AV40" s="283"/>
      <c r="AW40" s="284"/>
      <c r="AX40" s="284"/>
      <c r="AY40" s="284"/>
      <c r="AZ40" s="285"/>
      <c r="BG40" s="231" t="s">
        <v>154</v>
      </c>
      <c r="BH40" s="232"/>
      <c r="BI40" s="232"/>
      <c r="BJ40" s="232"/>
      <c r="BK40" s="232"/>
      <c r="BL40" s="232"/>
      <c r="BM40" s="232"/>
      <c r="BN40" s="232"/>
      <c r="BO40" s="232"/>
      <c r="BP40" s="232"/>
      <c r="BQ40" s="232"/>
      <c r="BR40" s="232"/>
      <c r="BS40" s="232"/>
      <c r="BT40" s="232"/>
      <c r="BU40" s="232"/>
      <c r="BV40" s="232"/>
      <c r="BW40" s="232"/>
      <c r="BX40" s="232"/>
      <c r="BY40" s="232"/>
      <c r="BZ40" s="232"/>
      <c r="CA40" s="232"/>
      <c r="CB40" s="232"/>
      <c r="CC40" s="232"/>
      <c r="CD40" s="246"/>
    </row>
    <row r="41" spans="2:82" ht="19.2" customHeight="1" thickBot="1" x14ac:dyDescent="0.25">
      <c r="B41" s="290" t="s">
        <v>175</v>
      </c>
      <c r="C41" s="290"/>
      <c r="D41" s="287"/>
      <c r="E41" s="287"/>
      <c r="F41" s="287"/>
      <c r="G41" s="287"/>
      <c r="H41" s="287"/>
      <c r="I41" s="287"/>
      <c r="J41" s="287"/>
      <c r="K41" s="287"/>
      <c r="L41" s="287"/>
      <c r="M41" s="283"/>
      <c r="N41" s="284"/>
      <c r="O41" s="284"/>
      <c r="P41" s="284"/>
      <c r="Q41" s="285"/>
      <c r="R41" s="288"/>
      <c r="S41" s="289"/>
      <c r="T41" s="288"/>
      <c r="U41" s="289"/>
      <c r="V41" s="283"/>
      <c r="W41" s="284"/>
      <c r="X41" s="284"/>
      <c r="Y41" s="284"/>
      <c r="Z41" s="285"/>
      <c r="AA41" s="51"/>
      <c r="AB41" s="290" t="s">
        <v>175</v>
      </c>
      <c r="AC41" s="290"/>
      <c r="AD41" s="287"/>
      <c r="AE41" s="287"/>
      <c r="AF41" s="287"/>
      <c r="AG41" s="287"/>
      <c r="AH41" s="287"/>
      <c r="AI41" s="287"/>
      <c r="AJ41" s="287"/>
      <c r="AK41" s="287"/>
      <c r="AL41" s="287"/>
      <c r="AM41" s="283"/>
      <c r="AN41" s="284"/>
      <c r="AO41" s="284"/>
      <c r="AP41" s="284"/>
      <c r="AQ41" s="285"/>
      <c r="AR41" s="288"/>
      <c r="AS41" s="289"/>
      <c r="AT41" s="288"/>
      <c r="AU41" s="289"/>
      <c r="AV41" s="283"/>
      <c r="AW41" s="284"/>
      <c r="AX41" s="284"/>
      <c r="AY41" s="284"/>
      <c r="AZ41" s="285"/>
      <c r="BG41" s="233"/>
      <c r="BH41" s="234"/>
      <c r="BI41" s="234"/>
      <c r="BJ41" s="234"/>
      <c r="BK41" s="234"/>
      <c r="BL41" s="234"/>
      <c r="BM41" s="234"/>
      <c r="BN41" s="234"/>
      <c r="BO41" s="234"/>
      <c r="BP41" s="234"/>
      <c r="BQ41" s="234"/>
      <c r="BR41" s="234"/>
      <c r="BS41" s="234"/>
      <c r="BT41" s="234"/>
      <c r="BU41" s="234"/>
      <c r="BV41" s="234"/>
      <c r="BW41" s="234"/>
      <c r="BX41" s="234"/>
      <c r="BY41" s="234"/>
      <c r="BZ41" s="234"/>
      <c r="CA41" s="234"/>
      <c r="CB41" s="234"/>
      <c r="CC41" s="234"/>
      <c r="CD41" s="247"/>
    </row>
    <row r="42" spans="2:82" ht="13.2" customHeight="1" thickBot="1" x14ac:dyDescent="0.25"/>
    <row r="43" spans="2:82" ht="13.2" customHeight="1" x14ac:dyDescent="0.2">
      <c r="Q43" s="297" t="s">
        <v>186</v>
      </c>
      <c r="R43" s="298"/>
      <c r="S43" s="298"/>
      <c r="T43" s="298"/>
      <c r="U43" s="298"/>
      <c r="V43" s="298"/>
      <c r="W43" s="298"/>
      <c r="X43" s="298"/>
      <c r="Y43" s="298"/>
      <c r="Z43" s="298"/>
      <c r="AA43" s="298"/>
      <c r="AB43" s="298"/>
      <c r="AC43" s="298"/>
      <c r="AD43" s="298"/>
      <c r="AE43" s="298"/>
      <c r="AF43" s="298"/>
      <c r="AG43" s="298"/>
      <c r="AH43" s="298"/>
      <c r="AI43" s="298"/>
      <c r="AJ43" s="298"/>
      <c r="AK43" s="298"/>
      <c r="AL43" s="298"/>
      <c r="AM43" s="298"/>
      <c r="AN43" s="298"/>
      <c r="AO43" s="298"/>
      <c r="AP43" s="298"/>
      <c r="AQ43" s="298"/>
      <c r="AR43" s="298"/>
      <c r="AS43" s="298"/>
      <c r="AT43" s="298"/>
      <c r="AU43" s="298"/>
      <c r="AV43" s="298"/>
      <c r="AW43" s="298"/>
      <c r="AX43" s="298"/>
      <c r="AY43" s="298"/>
      <c r="AZ43" s="298"/>
      <c r="BA43" s="298"/>
      <c r="BB43" s="298"/>
      <c r="BC43" s="298"/>
      <c r="BD43" s="298"/>
      <c r="BE43" s="298"/>
      <c r="BF43" s="298"/>
      <c r="BG43" s="298"/>
      <c r="BH43" s="298"/>
      <c r="BI43" s="298"/>
      <c r="BJ43" s="298"/>
      <c r="BK43" s="298"/>
      <c r="BL43" s="298"/>
      <c r="BM43" s="298"/>
      <c r="BN43" s="298"/>
      <c r="BO43" s="298"/>
      <c r="BP43" s="298"/>
      <c r="BQ43" s="298"/>
      <c r="BR43" s="298"/>
      <c r="BS43" s="298"/>
      <c r="BT43" s="298"/>
      <c r="BU43" s="298"/>
      <c r="BV43" s="298"/>
      <c r="BW43" s="298"/>
      <c r="BX43" s="298"/>
      <c r="BY43" s="298"/>
      <c r="BZ43" s="298"/>
      <c r="CA43" s="298"/>
      <c r="CB43" s="298"/>
      <c r="CC43" s="298"/>
      <c r="CD43" s="299"/>
    </row>
    <row r="44" spans="2:82" ht="13.8" customHeight="1" x14ac:dyDescent="0.2">
      <c r="Q44" s="300"/>
      <c r="R44" s="301"/>
      <c r="S44" s="301"/>
      <c r="T44" s="301"/>
      <c r="U44" s="301"/>
      <c r="V44" s="301"/>
      <c r="W44" s="301"/>
      <c r="X44" s="301"/>
      <c r="Y44" s="301"/>
      <c r="Z44" s="301"/>
      <c r="AA44" s="301"/>
      <c r="AB44" s="301"/>
      <c r="AC44" s="301"/>
      <c r="AD44" s="301"/>
      <c r="AE44" s="301"/>
      <c r="AF44" s="301"/>
      <c r="AG44" s="301"/>
      <c r="AH44" s="301"/>
      <c r="AI44" s="301"/>
      <c r="AJ44" s="301"/>
      <c r="AK44" s="301"/>
      <c r="AL44" s="301"/>
      <c r="AM44" s="301"/>
      <c r="AN44" s="301"/>
      <c r="AO44" s="301"/>
      <c r="AP44" s="301"/>
      <c r="AQ44" s="301"/>
      <c r="AR44" s="301"/>
      <c r="AS44" s="301"/>
      <c r="AT44" s="301"/>
      <c r="AU44" s="301"/>
      <c r="AV44" s="301"/>
      <c r="AW44" s="301"/>
      <c r="AX44" s="301"/>
      <c r="AY44" s="301"/>
      <c r="AZ44" s="301"/>
      <c r="BA44" s="301"/>
      <c r="BB44" s="301"/>
      <c r="BC44" s="301"/>
      <c r="BD44" s="301"/>
      <c r="BE44" s="301"/>
      <c r="BF44" s="301"/>
      <c r="BG44" s="301"/>
      <c r="BH44" s="301"/>
      <c r="BI44" s="301"/>
      <c r="BJ44" s="301"/>
      <c r="BK44" s="301"/>
      <c r="BL44" s="301"/>
      <c r="BM44" s="301"/>
      <c r="BN44" s="301"/>
      <c r="BO44" s="301"/>
      <c r="BP44" s="301"/>
      <c r="BQ44" s="301"/>
      <c r="BR44" s="301"/>
      <c r="BS44" s="301"/>
      <c r="BT44" s="301"/>
      <c r="BU44" s="301"/>
      <c r="BV44" s="301"/>
      <c r="BW44" s="301"/>
      <c r="BX44" s="301"/>
      <c r="BY44" s="301"/>
      <c r="BZ44" s="301"/>
      <c r="CA44" s="301"/>
      <c r="CB44" s="301"/>
      <c r="CC44" s="301"/>
      <c r="CD44" s="302"/>
    </row>
    <row r="45" spans="2:82" ht="13.8" thickBot="1" x14ac:dyDescent="0.25">
      <c r="Q45" s="303"/>
      <c r="R45" s="304"/>
      <c r="S45" s="304"/>
      <c r="T45" s="304"/>
      <c r="U45" s="304"/>
      <c r="V45" s="304"/>
      <c r="W45" s="304"/>
      <c r="X45" s="304"/>
      <c r="Y45" s="304"/>
      <c r="Z45" s="304"/>
      <c r="AA45" s="304"/>
      <c r="AB45" s="304"/>
      <c r="AC45" s="304"/>
      <c r="AD45" s="304"/>
      <c r="AE45" s="304"/>
      <c r="AF45" s="304"/>
      <c r="AG45" s="304"/>
      <c r="AH45" s="304"/>
      <c r="AI45" s="304"/>
      <c r="AJ45" s="304"/>
      <c r="AK45" s="304"/>
      <c r="AL45" s="304"/>
      <c r="AM45" s="304"/>
      <c r="AN45" s="304"/>
      <c r="AO45" s="304"/>
      <c r="AP45" s="304"/>
      <c r="AQ45" s="304"/>
      <c r="AR45" s="304"/>
      <c r="AS45" s="304"/>
      <c r="AT45" s="304"/>
      <c r="AU45" s="304"/>
      <c r="AV45" s="304"/>
      <c r="AW45" s="304"/>
      <c r="AX45" s="304"/>
      <c r="AY45" s="304"/>
      <c r="AZ45" s="304"/>
      <c r="BA45" s="304"/>
      <c r="BB45" s="304"/>
      <c r="BC45" s="304"/>
      <c r="BD45" s="304"/>
      <c r="BE45" s="304"/>
      <c r="BF45" s="304"/>
      <c r="BG45" s="304"/>
      <c r="BH45" s="304"/>
      <c r="BI45" s="304"/>
      <c r="BJ45" s="304"/>
      <c r="BK45" s="304"/>
      <c r="BL45" s="304"/>
      <c r="BM45" s="304"/>
      <c r="BN45" s="304"/>
      <c r="BO45" s="304"/>
      <c r="BP45" s="304"/>
      <c r="BQ45" s="304"/>
      <c r="BR45" s="304"/>
      <c r="BS45" s="304"/>
      <c r="BT45" s="304"/>
      <c r="BU45" s="304"/>
      <c r="BV45" s="304"/>
      <c r="BW45" s="304"/>
      <c r="BX45" s="304"/>
      <c r="BY45" s="304"/>
      <c r="BZ45" s="304"/>
      <c r="CA45" s="304"/>
      <c r="CB45" s="304"/>
      <c r="CC45" s="304"/>
      <c r="CD45" s="305"/>
    </row>
    <row r="46" spans="2:82" ht="17.399999999999999" customHeight="1" x14ac:dyDescent="0.2"/>
    <row r="49" spans="30:75" ht="19.2" customHeight="1" x14ac:dyDescent="0.2"/>
    <row r="50" spans="30:75" s="37" customFormat="1" ht="13.2" customHeight="1" x14ac:dyDescent="0.2"/>
    <row r="51" spans="30:75" s="37" customFormat="1" ht="13.2" customHeight="1" x14ac:dyDescent="0.2">
      <c r="BA51" s="36"/>
    </row>
    <row r="52" spans="30:75" s="37" customFormat="1" ht="15.6" customHeight="1" x14ac:dyDescent="0.2">
      <c r="BA52" s="36"/>
      <c r="BB52" s="36"/>
      <c r="BC52" s="36"/>
      <c r="BD52" s="36"/>
      <c r="BE52" s="36"/>
      <c r="BF52" s="36"/>
      <c r="BG52" s="36"/>
      <c r="BH52" s="36"/>
      <c r="BI52" s="36"/>
    </row>
    <row r="53" spans="30:75" s="37" customFormat="1" ht="15.6" customHeight="1" x14ac:dyDescent="0.2">
      <c r="BA53" s="36"/>
    </row>
    <row r="54" spans="30:75" s="37" customFormat="1" ht="15.6" customHeight="1" x14ac:dyDescent="0.2">
      <c r="BA54" s="36"/>
    </row>
    <row r="55" spans="30:75" s="37" customFormat="1" ht="15.6" customHeight="1" x14ac:dyDescent="0.2">
      <c r="BA55" s="36"/>
    </row>
    <row r="56" spans="30:75" s="37" customFormat="1" ht="13.2" customHeight="1" x14ac:dyDescent="0.2">
      <c r="AD56" s="36"/>
      <c r="AF56" s="36"/>
      <c r="AG56" s="36"/>
      <c r="AH56" s="36"/>
      <c r="AI56" s="36"/>
      <c r="AJ56" s="36"/>
      <c r="AK56" s="36"/>
      <c r="AL56" s="36"/>
      <c r="AM56" s="36"/>
      <c r="AN56" s="36"/>
      <c r="AO56" s="36"/>
      <c r="AP56" s="36"/>
      <c r="AQ56" s="36"/>
      <c r="AR56" s="36"/>
      <c r="AS56" s="36"/>
      <c r="AT56" s="36"/>
      <c r="AU56" s="36"/>
      <c r="AV56" s="36"/>
      <c r="AW56" s="36"/>
      <c r="AX56" s="36"/>
      <c r="AY56" s="36"/>
      <c r="AZ56" s="36"/>
      <c r="BA56" s="36"/>
      <c r="BB56" s="36"/>
      <c r="BC56" s="36"/>
      <c r="BD56" s="36"/>
      <c r="BE56" s="70"/>
      <c r="BF56" s="70"/>
      <c r="BG56" s="70"/>
      <c r="BH56" s="70"/>
      <c r="BI56" s="70"/>
      <c r="BJ56" s="70"/>
      <c r="BK56" s="70"/>
      <c r="BL56" s="70"/>
      <c r="BM56" s="70"/>
      <c r="BN56" s="70"/>
      <c r="BO56" s="70"/>
      <c r="BP56" s="70"/>
      <c r="BQ56" s="70"/>
      <c r="BR56" s="70"/>
      <c r="BS56" s="70"/>
      <c r="BT56" s="70"/>
      <c r="BU56" s="70"/>
      <c r="BV56" s="70"/>
      <c r="BW56" s="70"/>
    </row>
    <row r="57" spans="30:75" ht="13.2" customHeight="1" x14ac:dyDescent="0.2">
      <c r="BE57" s="70"/>
      <c r="BF57" s="70"/>
      <c r="BG57" s="70"/>
      <c r="BH57" s="70"/>
      <c r="BI57" s="70"/>
      <c r="BJ57" s="70"/>
      <c r="BK57" s="70"/>
      <c r="BL57" s="70"/>
      <c r="BM57" s="70"/>
      <c r="BN57" s="70"/>
      <c r="BO57" s="70"/>
      <c r="BP57" s="70"/>
      <c r="BQ57" s="70"/>
      <c r="BR57" s="70"/>
      <c r="BS57" s="70"/>
      <c r="BT57" s="70"/>
      <c r="BU57" s="70"/>
      <c r="BV57" s="70"/>
      <c r="BW57" s="70"/>
    </row>
    <row r="58" spans="30:75" ht="13.2" customHeight="1" x14ac:dyDescent="0.2">
      <c r="BE58" s="70"/>
      <c r="BF58" s="70"/>
      <c r="BG58" s="70"/>
      <c r="BH58" s="70"/>
      <c r="BI58" s="70"/>
      <c r="BJ58" s="70"/>
      <c r="BK58" s="70"/>
      <c r="BL58" s="70"/>
      <c r="BM58" s="70"/>
      <c r="BN58" s="70"/>
      <c r="BO58" s="70"/>
      <c r="BP58" s="70"/>
      <c r="BQ58" s="70"/>
      <c r="BR58" s="70"/>
      <c r="BS58" s="70"/>
      <c r="BT58" s="70"/>
      <c r="BU58" s="70"/>
      <c r="BV58" s="70"/>
      <c r="BW58" s="70"/>
    </row>
    <row r="59" spans="30:75" ht="13.2" customHeight="1" x14ac:dyDescent="0.2">
      <c r="BE59" s="70"/>
      <c r="BF59" s="70"/>
      <c r="BG59" s="70"/>
      <c r="BH59" s="70"/>
      <c r="BI59" s="70"/>
      <c r="BJ59" s="70"/>
      <c r="BK59" s="70"/>
      <c r="BL59" s="70"/>
      <c r="BM59" s="70"/>
      <c r="BN59" s="70"/>
      <c r="BO59" s="70"/>
      <c r="BP59" s="70"/>
      <c r="BQ59" s="70"/>
      <c r="BR59" s="70"/>
      <c r="BS59" s="70"/>
      <c r="BT59" s="70"/>
      <c r="BU59" s="70"/>
      <c r="BV59" s="70"/>
      <c r="BW59" s="70"/>
    </row>
    <row r="60" spans="30:75" ht="13.2" customHeight="1" x14ac:dyDescent="0.2">
      <c r="BE60" s="70"/>
      <c r="BF60" s="70"/>
      <c r="BG60" s="70"/>
      <c r="BH60" s="70"/>
      <c r="BI60" s="70"/>
      <c r="BJ60" s="70"/>
      <c r="BK60" s="70"/>
      <c r="BL60" s="70"/>
      <c r="BM60" s="70"/>
      <c r="BN60" s="70"/>
      <c r="BO60" s="70"/>
      <c r="BP60" s="70"/>
      <c r="BQ60" s="70"/>
      <c r="BR60" s="70"/>
      <c r="BS60" s="70"/>
      <c r="BT60" s="70"/>
      <c r="BU60" s="70"/>
      <c r="BV60" s="70"/>
      <c r="BW60" s="70"/>
    </row>
    <row r="61" spans="30:75" ht="13.2" customHeight="1" x14ac:dyDescent="0.2">
      <c r="BE61" s="70"/>
      <c r="BF61" s="70"/>
      <c r="BG61" s="70"/>
      <c r="BH61" s="70"/>
      <c r="BI61" s="70"/>
      <c r="BJ61" s="70"/>
      <c r="BK61" s="70"/>
      <c r="BL61" s="70"/>
      <c r="BM61" s="70"/>
      <c r="BN61" s="70"/>
      <c r="BO61" s="70"/>
      <c r="BP61" s="70"/>
      <c r="BQ61" s="70"/>
      <c r="BR61" s="70"/>
      <c r="BS61" s="70"/>
      <c r="BT61" s="70"/>
      <c r="BU61" s="70"/>
      <c r="BV61" s="70"/>
      <c r="BW61" s="70"/>
    </row>
    <row r="62" spans="30:75" ht="13.2" customHeight="1" x14ac:dyDescent="0.2">
      <c r="BE62" s="70"/>
      <c r="BF62" s="70"/>
      <c r="BG62" s="70"/>
      <c r="BH62" s="70"/>
      <c r="BI62" s="70"/>
      <c r="BJ62" s="70"/>
      <c r="BK62" s="70"/>
      <c r="BL62" s="70"/>
      <c r="BM62" s="70"/>
      <c r="BN62" s="70"/>
      <c r="BO62" s="70"/>
      <c r="BP62" s="70"/>
      <c r="BQ62" s="70"/>
      <c r="BR62" s="70"/>
      <c r="BS62" s="70"/>
      <c r="BT62" s="70"/>
      <c r="BU62" s="70"/>
      <c r="BV62" s="70"/>
      <c r="BW62" s="70"/>
    </row>
  </sheetData>
  <sheetProtection sheet="1" objects="1" selectLockedCells="1"/>
  <mergeCells count="444">
    <mergeCell ref="AB41:AC41"/>
    <mergeCell ref="AD41:AL41"/>
    <mergeCell ref="AM41:AQ41"/>
    <mergeCell ref="AR41:AS41"/>
    <mergeCell ref="AT41:AU41"/>
    <mergeCell ref="AV41:AZ41"/>
    <mergeCell ref="AD39:AL39"/>
    <mergeCell ref="AM39:AQ39"/>
    <mergeCell ref="AR39:AS39"/>
    <mergeCell ref="AT39:AU39"/>
    <mergeCell ref="AV39:AZ39"/>
    <mergeCell ref="AD40:AL40"/>
    <mergeCell ref="AM40:AQ40"/>
    <mergeCell ref="AR40:AS40"/>
    <mergeCell ref="AT40:AU40"/>
    <mergeCell ref="AV40:AZ40"/>
    <mergeCell ref="Q43:CD45"/>
    <mergeCell ref="BT37:CD38"/>
    <mergeCell ref="T37:U37"/>
    <mergeCell ref="R37:S37"/>
    <mergeCell ref="V38:Z38"/>
    <mergeCell ref="V39:Z39"/>
    <mergeCell ref="V40:Z40"/>
    <mergeCell ref="V41:Z41"/>
    <mergeCell ref="T38:U38"/>
    <mergeCell ref="R38:S38"/>
    <mergeCell ref="R39:S39"/>
    <mergeCell ref="T39:U39"/>
    <mergeCell ref="R40:S40"/>
    <mergeCell ref="T40:U40"/>
    <mergeCell ref="R41:S41"/>
    <mergeCell ref="T41:U41"/>
    <mergeCell ref="AB36:AC37"/>
    <mergeCell ref="BM40:BR41"/>
    <mergeCell ref="AD36:AL37"/>
    <mergeCell ref="AN36:AQ36"/>
    <mergeCell ref="AS36:AU36"/>
    <mergeCell ref="AW36:AZ36"/>
    <mergeCell ref="AB38:AC38"/>
    <mergeCell ref="AB39:AC39"/>
    <mergeCell ref="M41:Q41"/>
    <mergeCell ref="D36:L37"/>
    <mergeCell ref="B36:C37"/>
    <mergeCell ref="B38:C38"/>
    <mergeCell ref="B39:C39"/>
    <mergeCell ref="B40:C40"/>
    <mergeCell ref="B41:C41"/>
    <mergeCell ref="D38:L38"/>
    <mergeCell ref="D39:L39"/>
    <mergeCell ref="D40:L40"/>
    <mergeCell ref="D41:L41"/>
    <mergeCell ref="M38:Q38"/>
    <mergeCell ref="AW32:BC32"/>
    <mergeCell ref="AU32:AV32"/>
    <mergeCell ref="U32:AA32"/>
    <mergeCell ref="BD32:BE32"/>
    <mergeCell ref="W37:Z37"/>
    <mergeCell ref="W36:Z36"/>
    <mergeCell ref="N37:Q37"/>
    <mergeCell ref="N36:Q36"/>
    <mergeCell ref="M40:Q40"/>
    <mergeCell ref="M39:Q39"/>
    <mergeCell ref="S36:U36"/>
    <mergeCell ref="AN37:AQ37"/>
    <mergeCell ref="AR37:AS37"/>
    <mergeCell ref="AT37:AU37"/>
    <mergeCell ref="AW37:AZ37"/>
    <mergeCell ref="AD38:AL38"/>
    <mergeCell ref="AM38:AQ38"/>
    <mergeCell ref="AR38:AS38"/>
    <mergeCell ref="AT38:AU38"/>
    <mergeCell ref="AV38:AZ38"/>
    <mergeCell ref="AB40:AC40"/>
    <mergeCell ref="B33:I34"/>
    <mergeCell ref="AD33:AJ34"/>
    <mergeCell ref="AB33:AC34"/>
    <mergeCell ref="U33:AA34"/>
    <mergeCell ref="S33:T34"/>
    <mergeCell ref="L33:R34"/>
    <mergeCell ref="J33:K34"/>
    <mergeCell ref="BF33:BL34"/>
    <mergeCell ref="AW33:BC34"/>
    <mergeCell ref="BD33:BE34"/>
    <mergeCell ref="AU33:AV34"/>
    <mergeCell ref="AK34:AL34"/>
    <mergeCell ref="CF6:CQ7"/>
    <mergeCell ref="CI9:CM9"/>
    <mergeCell ref="CI11:CM11"/>
    <mergeCell ref="CN9:CO9"/>
    <mergeCell ref="CN11:CO11"/>
    <mergeCell ref="CF4:CQ5"/>
    <mergeCell ref="BV31:BW31"/>
    <mergeCell ref="BX31:CD31"/>
    <mergeCell ref="BV29:BW29"/>
    <mergeCell ref="BG40:BL41"/>
    <mergeCell ref="CN14:CO14"/>
    <mergeCell ref="CK14:CL14"/>
    <mergeCell ref="CH14:CI14"/>
    <mergeCell ref="BX25:CD25"/>
    <mergeCell ref="BX26:CD26"/>
    <mergeCell ref="BX27:CD27"/>
    <mergeCell ref="BV33:BW33"/>
    <mergeCell ref="BF30:BL30"/>
    <mergeCell ref="BF26:BL26"/>
    <mergeCell ref="BF27:BL27"/>
    <mergeCell ref="BF28:BL28"/>
    <mergeCell ref="BF29:BL29"/>
    <mergeCell ref="BL37:BS38"/>
    <mergeCell ref="BV34:BW34"/>
    <mergeCell ref="BM32:BN32"/>
    <mergeCell ref="BS40:BX41"/>
    <mergeCell ref="BY40:CD41"/>
    <mergeCell ref="BV14:CD17"/>
    <mergeCell ref="BM33:BN33"/>
    <mergeCell ref="BM24:BN24"/>
    <mergeCell ref="BM25:BN25"/>
    <mergeCell ref="BV27:BW27"/>
    <mergeCell ref="BV28:BW28"/>
    <mergeCell ref="BO33:BU33"/>
    <mergeCell ref="BO24:BU24"/>
    <mergeCell ref="BO25:BU25"/>
    <mergeCell ref="BX30:CD30"/>
    <mergeCell ref="BV18:BW18"/>
    <mergeCell ref="BV19:BW19"/>
    <mergeCell ref="BV20:BW20"/>
    <mergeCell ref="BV21:BW21"/>
    <mergeCell ref="BV22:BW22"/>
    <mergeCell ref="BV23:BW23"/>
    <mergeCell ref="BV24:BW24"/>
    <mergeCell ref="BX33:CD33"/>
    <mergeCell ref="BV32:BW32"/>
    <mergeCell ref="BV25:BW25"/>
    <mergeCell ref="BV26:BW26"/>
    <mergeCell ref="O7:O9"/>
    <mergeCell ref="P7:P9"/>
    <mergeCell ref="R7:R9"/>
    <mergeCell ref="S7:S9"/>
    <mergeCell ref="U25:AA25"/>
    <mergeCell ref="J25:K25"/>
    <mergeCell ref="J26:K26"/>
    <mergeCell ref="J27:K27"/>
    <mergeCell ref="J18:K18"/>
    <mergeCell ref="J19:K19"/>
    <mergeCell ref="J20:K20"/>
    <mergeCell ref="J21:K21"/>
    <mergeCell ref="J22:K22"/>
    <mergeCell ref="J23:K23"/>
    <mergeCell ref="U26:AA26"/>
    <mergeCell ref="S24:T24"/>
    <mergeCell ref="S25:T25"/>
    <mergeCell ref="S26:T26"/>
    <mergeCell ref="J12:AS12"/>
    <mergeCell ref="AK13:AS13"/>
    <mergeCell ref="AB13:AJ13"/>
    <mergeCell ref="S13:AA13"/>
    <mergeCell ref="J13:R13"/>
    <mergeCell ref="AD18:AJ18"/>
    <mergeCell ref="N7:N9"/>
    <mergeCell ref="B3:F3"/>
    <mergeCell ref="B8:G9"/>
    <mergeCell ref="B7:G7"/>
    <mergeCell ref="H7:H9"/>
    <mergeCell ref="I7:I9"/>
    <mergeCell ref="J7:J9"/>
    <mergeCell ref="K7:K9"/>
    <mergeCell ref="L7:L9"/>
    <mergeCell ref="M7:M9"/>
    <mergeCell ref="G4:G5"/>
    <mergeCell ref="H4:H5"/>
    <mergeCell ref="G3:H3"/>
    <mergeCell ref="B4:F5"/>
    <mergeCell ref="AW30:BC30"/>
    <mergeCell ref="AW19:BC19"/>
    <mergeCell ref="T7:T9"/>
    <mergeCell ref="W7:AB7"/>
    <mergeCell ref="CC3:CD3"/>
    <mergeCell ref="BC3:BQ3"/>
    <mergeCell ref="CP3:CQ3"/>
    <mergeCell ref="BM18:BN18"/>
    <mergeCell ref="BM19:BN19"/>
    <mergeCell ref="BM20:BN20"/>
    <mergeCell ref="BM21:BN21"/>
    <mergeCell ref="AM19:AS19"/>
    <mergeCell ref="AM20:AS20"/>
    <mergeCell ref="AM21:AS21"/>
    <mergeCell ref="AW20:BC20"/>
    <mergeCell ref="AW21:BC21"/>
    <mergeCell ref="U27:AA27"/>
    <mergeCell ref="CF3:CO3"/>
    <mergeCell ref="AS8:BA9"/>
    <mergeCell ref="AD19:AJ19"/>
    <mergeCell ref="AD20:AJ20"/>
    <mergeCell ref="U18:AA18"/>
    <mergeCell ref="CG11:CH11"/>
    <mergeCell ref="CG9:CH9"/>
    <mergeCell ref="Q7:Q9"/>
    <mergeCell ref="S14:AA14"/>
    <mergeCell ref="S15:AA17"/>
    <mergeCell ref="Y1:AV1"/>
    <mergeCell ref="AD23:AJ23"/>
    <mergeCell ref="BM22:BN22"/>
    <mergeCell ref="BM23:BN23"/>
    <mergeCell ref="BV30:BW30"/>
    <mergeCell ref="AU12:CD12"/>
    <mergeCell ref="BD13:BL13"/>
    <mergeCell ref="AU13:BC13"/>
    <mergeCell ref="BM13:CD13"/>
    <mergeCell ref="BD21:BE21"/>
    <mergeCell ref="BD22:BE22"/>
    <mergeCell ref="BD23:BE23"/>
    <mergeCell ref="AU24:AV24"/>
    <mergeCell ref="AU25:AV25"/>
    <mergeCell ref="AU26:AV26"/>
    <mergeCell ref="AU27:AV27"/>
    <mergeCell ref="AU28:AV28"/>
    <mergeCell ref="AU29:AV29"/>
    <mergeCell ref="BM30:BN30"/>
    <mergeCell ref="BO28:BU28"/>
    <mergeCell ref="BO29:BU29"/>
    <mergeCell ref="AC8:AK9"/>
    <mergeCell ref="AB21:AC21"/>
    <mergeCell ref="AB22:AC22"/>
    <mergeCell ref="AB23:AC23"/>
    <mergeCell ref="S18:T18"/>
    <mergeCell ref="S19:T19"/>
    <mergeCell ref="S20:T20"/>
    <mergeCell ref="S21:T21"/>
    <mergeCell ref="S22:T22"/>
    <mergeCell ref="S23:T23"/>
    <mergeCell ref="AK18:AL18"/>
    <mergeCell ref="W9:AB9"/>
    <mergeCell ref="AG11:AH11"/>
    <mergeCell ref="U23:AA23"/>
    <mergeCell ref="L23:R23"/>
    <mergeCell ref="U19:AA19"/>
    <mergeCell ref="U20:AA20"/>
    <mergeCell ref="U21:AA21"/>
    <mergeCell ref="U22:AA22"/>
    <mergeCell ref="L18:R18"/>
    <mergeCell ref="L19:R19"/>
    <mergeCell ref="L20:R20"/>
    <mergeCell ref="K4:K5"/>
    <mergeCell ref="J4:J5"/>
    <mergeCell ref="I4:I5"/>
    <mergeCell ref="R3:T3"/>
    <mergeCell ref="J3:K3"/>
    <mergeCell ref="AE5:AF5"/>
    <mergeCell ref="AH5:AI5"/>
    <mergeCell ref="T4:T5"/>
    <mergeCell ref="S4:S5"/>
    <mergeCell ref="R4:R5"/>
    <mergeCell ref="W4:AB4"/>
    <mergeCell ref="L3:Q3"/>
    <mergeCell ref="Q4:Q5"/>
    <mergeCell ref="O4:O5"/>
    <mergeCell ref="N4:N5"/>
    <mergeCell ref="M4:M5"/>
    <mergeCell ref="L4:L5"/>
    <mergeCell ref="P4:P5"/>
    <mergeCell ref="AB29:AC29"/>
    <mergeCell ref="AB30:AC30"/>
    <mergeCell ref="AB24:AC24"/>
    <mergeCell ref="AB25:AC25"/>
    <mergeCell ref="AB26:AC26"/>
    <mergeCell ref="AB27:AC27"/>
    <mergeCell ref="U28:AA28"/>
    <mergeCell ref="U29:AA29"/>
    <mergeCell ref="U30:AA30"/>
    <mergeCell ref="AM30:AS30"/>
    <mergeCell ref="AK27:AL27"/>
    <mergeCell ref="AK28:AL28"/>
    <mergeCell ref="AK29:AL29"/>
    <mergeCell ref="AK30:AL30"/>
    <mergeCell ref="AK32:AL32"/>
    <mergeCell ref="AK33:AL33"/>
    <mergeCell ref="AM25:AS25"/>
    <mergeCell ref="J24:K24"/>
    <mergeCell ref="U24:AA24"/>
    <mergeCell ref="AB32:AC32"/>
    <mergeCell ref="AD24:AJ24"/>
    <mergeCell ref="AD25:AJ25"/>
    <mergeCell ref="S27:T27"/>
    <mergeCell ref="S28:T28"/>
    <mergeCell ref="S29:T29"/>
    <mergeCell ref="S30:T30"/>
    <mergeCell ref="S32:T32"/>
    <mergeCell ref="L24:R24"/>
    <mergeCell ref="L25:R25"/>
    <mergeCell ref="L26:R26"/>
    <mergeCell ref="L27:R27"/>
    <mergeCell ref="AK24:AL24"/>
    <mergeCell ref="AM24:AS24"/>
    <mergeCell ref="AB18:AC18"/>
    <mergeCell ref="AB19:AC19"/>
    <mergeCell ref="AB20:AC20"/>
    <mergeCell ref="AB14:AJ14"/>
    <mergeCell ref="BO18:BU18"/>
    <mergeCell ref="BO19:BU19"/>
    <mergeCell ref="BO20:BU20"/>
    <mergeCell ref="AM27:AS27"/>
    <mergeCell ref="AW28:BC28"/>
    <mergeCell ref="BD26:BE26"/>
    <mergeCell ref="BD27:BE27"/>
    <mergeCell ref="BD28:BE28"/>
    <mergeCell ref="AM28:AS28"/>
    <mergeCell ref="AM26:AS26"/>
    <mergeCell ref="AB28:AC28"/>
    <mergeCell ref="AW23:BC23"/>
    <mergeCell ref="AU23:AV23"/>
    <mergeCell ref="AM18:AS18"/>
    <mergeCell ref="AW18:BC18"/>
    <mergeCell ref="AM22:AS22"/>
    <mergeCell ref="AM23:AS23"/>
    <mergeCell ref="BO21:BU21"/>
    <mergeCell ref="BO22:BU22"/>
    <mergeCell ref="BO23:BU23"/>
    <mergeCell ref="BO34:BU34"/>
    <mergeCell ref="BF32:BL32"/>
    <mergeCell ref="AK14:AS14"/>
    <mergeCell ref="AU14:BC14"/>
    <mergeCell ref="BD14:BL14"/>
    <mergeCell ref="BM14:BU14"/>
    <mergeCell ref="BS3:CB3"/>
    <mergeCell ref="BS9:BX9"/>
    <mergeCell ref="BS8:BX8"/>
    <mergeCell ref="BY9:CD9"/>
    <mergeCell ref="BY8:CD8"/>
    <mergeCell ref="BX32:CD32"/>
    <mergeCell ref="BO30:BU30"/>
    <mergeCell ref="BX34:CD34"/>
    <mergeCell ref="AM34:AS34"/>
    <mergeCell ref="BM34:BN34"/>
    <mergeCell ref="BX20:CD20"/>
    <mergeCell ref="BX21:CD21"/>
    <mergeCell ref="BX22:CD22"/>
    <mergeCell ref="BX23:CD23"/>
    <mergeCell ref="BX24:CD24"/>
    <mergeCell ref="BX28:CD28"/>
    <mergeCell ref="BX29:CD29"/>
    <mergeCell ref="AM33:AS33"/>
    <mergeCell ref="F25:G25"/>
    <mergeCell ref="F26:G26"/>
    <mergeCell ref="F28:G28"/>
    <mergeCell ref="F29:G29"/>
    <mergeCell ref="J30:K30"/>
    <mergeCell ref="J32:K32"/>
    <mergeCell ref="L30:R30"/>
    <mergeCell ref="L32:R32"/>
    <mergeCell ref="J14:R14"/>
    <mergeCell ref="B12:I17"/>
    <mergeCell ref="J15:R17"/>
    <mergeCell ref="L28:R28"/>
    <mergeCell ref="L29:R29"/>
    <mergeCell ref="L31:R31"/>
    <mergeCell ref="L21:R21"/>
    <mergeCell ref="L22:R22"/>
    <mergeCell ref="F30:G30"/>
    <mergeCell ref="F31:G31"/>
    <mergeCell ref="F32:G32"/>
    <mergeCell ref="J28:K28"/>
    <mergeCell ref="J29:K29"/>
    <mergeCell ref="J31:K31"/>
    <mergeCell ref="AD32:AJ32"/>
    <mergeCell ref="BO31:BU31"/>
    <mergeCell ref="AK22:AL22"/>
    <mergeCell ref="AK26:AL26"/>
    <mergeCell ref="AM32:AS32"/>
    <mergeCell ref="BO32:BU32"/>
    <mergeCell ref="BO26:BU26"/>
    <mergeCell ref="BO27:BU27"/>
    <mergeCell ref="AW26:BC26"/>
    <mergeCell ref="AW27:BC27"/>
    <mergeCell ref="BM26:BN26"/>
    <mergeCell ref="BM27:BN27"/>
    <mergeCell ref="BM28:BN28"/>
    <mergeCell ref="BM29:BN29"/>
    <mergeCell ref="BF24:BL24"/>
    <mergeCell ref="BF25:BL25"/>
    <mergeCell ref="BD24:BE24"/>
    <mergeCell ref="BD25:BE25"/>
    <mergeCell ref="AW22:BC22"/>
    <mergeCell ref="AU22:AV22"/>
    <mergeCell ref="AD22:AJ22"/>
    <mergeCell ref="AW29:BC29"/>
    <mergeCell ref="AU30:AV30"/>
    <mergeCell ref="BD30:BE30"/>
    <mergeCell ref="BM31:BN31"/>
    <mergeCell ref="CF13:CP13"/>
    <mergeCell ref="BC9:BI9"/>
    <mergeCell ref="CC7:CD7"/>
    <mergeCell ref="BS4:CD5"/>
    <mergeCell ref="BW7:CB7"/>
    <mergeCell ref="BS7:BU7"/>
    <mergeCell ref="AD26:AJ26"/>
    <mergeCell ref="AD27:AJ27"/>
    <mergeCell ref="BF23:BL23"/>
    <mergeCell ref="AW24:BC24"/>
    <mergeCell ref="AK23:AL23"/>
    <mergeCell ref="AW25:BC25"/>
    <mergeCell ref="AU18:AV18"/>
    <mergeCell ref="AU19:AV19"/>
    <mergeCell ref="AU20:AV20"/>
    <mergeCell ref="AU21:AV21"/>
    <mergeCell ref="BC4:BQ8"/>
    <mergeCell ref="AP3:BA4"/>
    <mergeCell ref="AC3:AM4"/>
    <mergeCell ref="AC6:BA7"/>
    <mergeCell ref="AN9:AR9"/>
    <mergeCell ref="AN4:AO4"/>
    <mergeCell ref="AB15:AJ17"/>
    <mergeCell ref="AD28:AJ28"/>
    <mergeCell ref="AD29:AJ29"/>
    <mergeCell ref="AD30:AJ30"/>
    <mergeCell ref="BX18:CD18"/>
    <mergeCell ref="BX19:CD19"/>
    <mergeCell ref="BD15:BL17"/>
    <mergeCell ref="AU15:BC17"/>
    <mergeCell ref="BF18:BL18"/>
    <mergeCell ref="BF19:BL19"/>
    <mergeCell ref="BF20:BL20"/>
    <mergeCell ref="BF21:BL21"/>
    <mergeCell ref="BF22:BL22"/>
    <mergeCell ref="BD18:BE18"/>
    <mergeCell ref="BD19:BE19"/>
    <mergeCell ref="BD20:BE20"/>
    <mergeCell ref="AK19:AL19"/>
    <mergeCell ref="AK20:AL20"/>
    <mergeCell ref="AK21:AL21"/>
    <mergeCell ref="AK25:AL25"/>
    <mergeCell ref="AK15:AS17"/>
    <mergeCell ref="BM15:BU17"/>
    <mergeCell ref="AD21:AJ21"/>
    <mergeCell ref="BD29:BE29"/>
    <mergeCell ref="AM29:AS29"/>
    <mergeCell ref="U31:AA31"/>
    <mergeCell ref="AD31:AJ31"/>
    <mergeCell ref="AB31:AC31"/>
    <mergeCell ref="S31:T31"/>
    <mergeCell ref="AU31:AV31"/>
    <mergeCell ref="AW31:BC31"/>
    <mergeCell ref="BD31:BE31"/>
    <mergeCell ref="BF31:BL31"/>
    <mergeCell ref="AK31:AL31"/>
    <mergeCell ref="AM31:AS31"/>
  </mergeCells>
  <phoneticPr fontId="1"/>
  <conditionalFormatting sqref="J18:AJ32">
    <cfRule type="expression" dxfId="7" priority="9">
      <formula>$Q$4=2</formula>
    </cfRule>
    <cfRule type="expression" dxfId="6" priority="10">
      <formula>$Q$4&lt;&gt;2</formula>
    </cfRule>
  </conditionalFormatting>
  <conditionalFormatting sqref="AU18:BL32">
    <cfRule type="expression" dxfId="5" priority="7">
      <formula>$Q$4=6</formula>
    </cfRule>
    <cfRule type="expression" dxfId="4" priority="8">
      <formula>$Q$4&lt;&gt;6</formula>
    </cfRule>
  </conditionalFormatting>
  <conditionalFormatting sqref="CH14:CI14 CK14:CL14 CN14:CO14">
    <cfRule type="expression" dxfId="3" priority="3">
      <formula>$CP$3&lt;&gt;3</formula>
    </cfRule>
    <cfRule type="expression" dxfId="2" priority="4">
      <formula>$CP$3=3</formula>
    </cfRule>
  </conditionalFormatting>
  <conditionalFormatting sqref="CI9 CI11">
    <cfRule type="expression" dxfId="1" priority="5">
      <formula>$CP$3=2</formula>
    </cfRule>
    <cfRule type="expression" dxfId="0" priority="6">
      <formula>$CP$3&lt;&gt;2</formula>
    </cfRule>
  </conditionalFormatting>
  <dataValidations count="4">
    <dataValidation type="list" allowBlank="1" showInputMessage="1" showErrorMessage="1" sqref="CC3:CD3 CC7:CD7" xr:uid="{D307F32E-D238-437A-A180-36D6EC86DA6D}">
      <formula1>"イ,ロ"</formula1>
    </dataValidation>
    <dataValidation type="list" allowBlank="1" showInputMessage="1" showErrorMessage="1" sqref="CP3:CQ3" xr:uid="{66A7354B-04E7-4B7A-8C6D-95775975EFF5}">
      <formula1>"1,2,3"</formula1>
    </dataValidation>
    <dataValidation type="whole" operator="greaterThan" allowBlank="1" showInputMessage="1" showErrorMessage="1" sqref="J18:AJ32 AU18:BL32" xr:uid="{3A82826C-EA0E-497B-BFF1-D2F0314A6772}">
      <formula1>0</formula1>
    </dataValidation>
    <dataValidation type="list" allowBlank="1" showInputMessage="1" showErrorMessage="1" sqref="H30:H32" xr:uid="{B4695DBC-0AC3-4FC3-9530-9FEA9516B278}">
      <formula1>"1,2,3,4,5,6,7,8,9,10,11,12"</formula1>
    </dataValidation>
  </dataValidations>
  <printOptions horizontalCentered="1" verticalCentered="1"/>
  <pageMargins left="0" right="0" top="0" bottom="0" header="0.31496062992125984" footer="0.31496062992125984"/>
  <pageSetup paperSize="12" scale="88"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V52"/>
  <sheetViews>
    <sheetView showGridLines="0" topLeftCell="A8" zoomScale="70" zoomScaleNormal="70" workbookViewId="0">
      <selection activeCell="K39" sqref="K39"/>
    </sheetView>
  </sheetViews>
  <sheetFormatPr defaultColWidth="9" defaultRowHeight="13.2" x14ac:dyDescent="0.2"/>
  <cols>
    <col min="1" max="22" width="10.6640625" style="1" customWidth="1"/>
    <col min="23" max="16384" width="9" style="1"/>
  </cols>
  <sheetData>
    <row r="1" spans="1:22" ht="16.5" customHeight="1" x14ac:dyDescent="0.2">
      <c r="A1" s="414" t="s">
        <v>14</v>
      </c>
      <c r="B1" s="414"/>
      <c r="C1" s="414"/>
      <c r="D1" s="414"/>
      <c r="E1" s="414"/>
      <c r="F1" s="414"/>
      <c r="G1" s="414"/>
      <c r="H1" s="414"/>
      <c r="I1" s="414"/>
    </row>
    <row r="2" spans="1:22" ht="16.5" customHeight="1" x14ac:dyDescent="0.2">
      <c r="A2" s="414"/>
      <c r="B2" s="414"/>
      <c r="C2" s="414"/>
      <c r="D2" s="414"/>
      <c r="E2" s="414"/>
      <c r="F2" s="414"/>
      <c r="G2" s="414"/>
      <c r="H2" s="414"/>
      <c r="I2" s="414"/>
      <c r="K2" s="415" t="s">
        <v>15</v>
      </c>
      <c r="L2" s="14"/>
      <c r="M2" s="16"/>
      <c r="N2" s="16"/>
      <c r="O2" s="16"/>
      <c r="P2" s="16"/>
      <c r="Q2" s="16"/>
      <c r="R2" s="16"/>
      <c r="S2" s="16"/>
    </row>
    <row r="3" spans="1:22" ht="16.5" customHeight="1" x14ac:dyDescent="0.2">
      <c r="K3" s="416"/>
      <c r="L3" s="417" t="s">
        <v>16</v>
      </c>
      <c r="M3" s="417"/>
      <c r="N3" s="417"/>
      <c r="O3" s="417"/>
      <c r="P3" s="417"/>
      <c r="Q3" s="417"/>
      <c r="R3" s="417"/>
      <c r="S3" s="417"/>
      <c r="T3" s="417"/>
    </row>
    <row r="4" spans="1:22" ht="16.5" customHeight="1" x14ac:dyDescent="0.2">
      <c r="L4" s="417"/>
      <c r="M4" s="417"/>
      <c r="N4" s="417"/>
      <c r="O4" s="417"/>
      <c r="P4" s="417"/>
      <c r="Q4" s="417"/>
      <c r="R4" s="417"/>
      <c r="S4" s="417"/>
      <c r="T4" s="417"/>
    </row>
    <row r="5" spans="1:22" ht="16.5" customHeight="1" x14ac:dyDescent="0.2">
      <c r="A5" s="3"/>
      <c r="L5" s="417"/>
      <c r="M5" s="417"/>
      <c r="N5" s="417"/>
      <c r="O5" s="417"/>
      <c r="P5" s="417"/>
      <c r="Q5" s="417"/>
      <c r="R5" s="417"/>
      <c r="S5" s="417"/>
      <c r="T5" s="417"/>
    </row>
    <row r="6" spans="1:22" ht="16.5" customHeight="1" x14ac:dyDescent="0.2">
      <c r="A6" s="415" t="s">
        <v>17</v>
      </c>
      <c r="L6" s="417"/>
      <c r="M6" s="417"/>
      <c r="N6" s="417"/>
      <c r="O6" s="417"/>
      <c r="P6" s="417"/>
      <c r="Q6" s="417"/>
      <c r="R6" s="417"/>
      <c r="S6" s="417"/>
      <c r="T6" s="417"/>
    </row>
    <row r="7" spans="1:22" ht="16.5" customHeight="1" x14ac:dyDescent="0.2">
      <c r="A7" s="416"/>
      <c r="L7" s="417"/>
      <c r="M7" s="417"/>
      <c r="N7" s="417"/>
      <c r="O7" s="417"/>
      <c r="P7" s="417"/>
      <c r="Q7" s="417"/>
      <c r="R7" s="417"/>
      <c r="S7" s="417"/>
      <c r="T7" s="417"/>
    </row>
    <row r="8" spans="1:22" ht="16.5" customHeight="1" x14ac:dyDescent="0.2">
      <c r="L8" s="417"/>
      <c r="M8" s="417"/>
      <c r="N8" s="417"/>
      <c r="O8" s="417"/>
      <c r="P8" s="417"/>
      <c r="Q8" s="417"/>
      <c r="R8" s="417"/>
      <c r="S8" s="417"/>
      <c r="T8" s="417"/>
    </row>
    <row r="9" spans="1:22" ht="16.5" customHeight="1" x14ac:dyDescent="0.2">
      <c r="A9" s="2" t="s">
        <v>18</v>
      </c>
      <c r="B9" s="418" t="s">
        <v>19</v>
      </c>
      <c r="C9" s="383"/>
      <c r="D9" s="383"/>
      <c r="E9" s="419"/>
      <c r="F9" s="382" t="s">
        <v>20</v>
      </c>
      <c r="G9" s="383"/>
      <c r="H9" s="383"/>
      <c r="I9" s="419"/>
      <c r="K9" s="379" t="s">
        <v>21</v>
      </c>
      <c r="L9" s="379"/>
      <c r="M9" s="379"/>
      <c r="N9" s="16"/>
      <c r="O9" s="16"/>
      <c r="P9" s="16"/>
      <c r="Q9" s="16"/>
      <c r="R9" s="16"/>
      <c r="S9" s="16"/>
    </row>
    <row r="10" spans="1:22" ht="16.5" customHeight="1" x14ac:dyDescent="0.2">
      <c r="A10" s="12"/>
      <c r="B10" s="420" t="s">
        <v>22</v>
      </c>
      <c r="C10" s="421"/>
      <c r="D10" s="421"/>
      <c r="E10" s="422"/>
      <c r="F10" s="320" t="s">
        <v>23</v>
      </c>
      <c r="G10" s="321"/>
      <c r="H10" s="321"/>
      <c r="I10" s="322"/>
      <c r="K10" s="380"/>
      <c r="L10" s="380"/>
      <c r="M10" s="380"/>
    </row>
    <row r="11" spans="1:22" ht="16.5" customHeight="1" x14ac:dyDescent="0.2">
      <c r="A11" s="29"/>
      <c r="B11" s="423"/>
      <c r="C11" s="424"/>
      <c r="D11" s="424"/>
      <c r="E11" s="425"/>
      <c r="F11" s="398" t="s">
        <v>24</v>
      </c>
      <c r="G11" s="375"/>
      <c r="H11" s="375"/>
      <c r="I11" s="376"/>
      <c r="K11" s="386" t="s">
        <v>25</v>
      </c>
      <c r="L11" s="387"/>
      <c r="M11" s="388"/>
      <c r="N11" s="382" t="s">
        <v>26</v>
      </c>
      <c r="O11" s="383"/>
      <c r="P11" s="383"/>
      <c r="Q11" s="383"/>
      <c r="R11" s="383"/>
      <c r="S11" s="383"/>
      <c r="T11" s="383"/>
      <c r="U11" s="384"/>
      <c r="V11" s="385"/>
    </row>
    <row r="12" spans="1:22" ht="16.5" customHeight="1" x14ac:dyDescent="0.2">
      <c r="A12" s="426" t="s">
        <v>27</v>
      </c>
      <c r="B12" s="423"/>
      <c r="C12" s="424"/>
      <c r="D12" s="424"/>
      <c r="E12" s="425"/>
      <c r="F12" s="358"/>
      <c r="G12" s="375"/>
      <c r="H12" s="375"/>
      <c r="I12" s="376"/>
      <c r="K12" s="22" t="s">
        <v>28</v>
      </c>
      <c r="L12" s="22"/>
      <c r="M12" s="22"/>
      <c r="N12" s="389" t="s">
        <v>29</v>
      </c>
      <c r="O12" s="390"/>
      <c r="P12" s="390"/>
      <c r="Q12" s="390"/>
      <c r="R12" s="390"/>
      <c r="S12" s="390"/>
      <c r="T12" s="390"/>
      <c r="U12" s="384"/>
      <c r="V12" s="385"/>
    </row>
    <row r="13" spans="1:22" ht="16.5" customHeight="1" x14ac:dyDescent="0.2">
      <c r="A13" s="426"/>
      <c r="B13" s="423"/>
      <c r="C13" s="424"/>
      <c r="D13" s="424"/>
      <c r="E13" s="425"/>
      <c r="F13" s="398" t="s">
        <v>30</v>
      </c>
      <c r="G13" s="399"/>
      <c r="H13" s="399"/>
      <c r="I13" s="400"/>
      <c r="K13" s="17" t="s">
        <v>31</v>
      </c>
      <c r="L13" s="18"/>
      <c r="M13" s="13"/>
      <c r="N13" s="389" t="s">
        <v>32</v>
      </c>
      <c r="O13" s="390"/>
      <c r="P13" s="390"/>
      <c r="Q13" s="390"/>
      <c r="R13" s="390"/>
      <c r="S13" s="390"/>
      <c r="T13" s="390"/>
      <c r="U13" s="384"/>
      <c r="V13" s="385"/>
    </row>
    <row r="14" spans="1:22" ht="16.5" customHeight="1" x14ac:dyDescent="0.2">
      <c r="A14" s="426"/>
      <c r="B14" s="423"/>
      <c r="C14" s="424"/>
      <c r="D14" s="424"/>
      <c r="E14" s="425"/>
      <c r="F14" s="401" t="s">
        <v>33</v>
      </c>
      <c r="G14" s="402"/>
      <c r="H14" s="402"/>
      <c r="I14" s="403"/>
      <c r="K14" s="22" t="s">
        <v>34</v>
      </c>
      <c r="L14" s="22"/>
      <c r="M14" s="22"/>
      <c r="N14" s="389" t="s">
        <v>35</v>
      </c>
      <c r="O14" s="390"/>
      <c r="P14" s="390"/>
      <c r="Q14" s="390"/>
      <c r="R14" s="390"/>
      <c r="S14" s="390"/>
      <c r="T14" s="390"/>
      <c r="U14" s="384"/>
      <c r="V14" s="385"/>
    </row>
    <row r="15" spans="1:22" ht="16.5" customHeight="1" x14ac:dyDescent="0.2">
      <c r="A15" s="426"/>
      <c r="B15" s="408" t="s">
        <v>36</v>
      </c>
      <c r="C15" s="362"/>
      <c r="D15" s="362"/>
      <c r="E15" s="363"/>
      <c r="F15" s="404"/>
      <c r="G15" s="402"/>
      <c r="H15" s="402"/>
      <c r="I15" s="403"/>
      <c r="K15" s="22" t="s">
        <v>37</v>
      </c>
      <c r="L15" s="17"/>
      <c r="M15" s="13"/>
      <c r="N15" s="389"/>
      <c r="O15" s="390"/>
      <c r="P15" s="390"/>
      <c r="Q15" s="390"/>
      <c r="R15" s="390"/>
      <c r="S15" s="390"/>
      <c r="T15" s="390"/>
      <c r="U15" s="384"/>
      <c r="V15" s="385"/>
    </row>
    <row r="16" spans="1:22" ht="16.5" customHeight="1" x14ac:dyDescent="0.2">
      <c r="A16" s="426"/>
      <c r="B16" s="361"/>
      <c r="C16" s="362"/>
      <c r="D16" s="362"/>
      <c r="E16" s="363"/>
      <c r="F16" s="404"/>
      <c r="G16" s="402"/>
      <c r="H16" s="402"/>
      <c r="I16" s="403"/>
      <c r="K16" s="22" t="s">
        <v>38</v>
      </c>
      <c r="L16" s="17"/>
      <c r="M16" s="13"/>
      <c r="N16" s="389"/>
      <c r="O16" s="390"/>
      <c r="P16" s="390"/>
      <c r="Q16" s="390"/>
      <c r="R16" s="390"/>
      <c r="S16" s="390"/>
      <c r="T16" s="390"/>
      <c r="U16" s="384"/>
      <c r="V16" s="385"/>
    </row>
    <row r="17" spans="1:22" ht="16.5" customHeight="1" x14ac:dyDescent="0.2">
      <c r="A17" s="426"/>
      <c r="B17" s="361"/>
      <c r="C17" s="362"/>
      <c r="D17" s="362"/>
      <c r="E17" s="363"/>
      <c r="F17" s="404"/>
      <c r="G17" s="402"/>
      <c r="H17" s="402"/>
      <c r="I17" s="403"/>
      <c r="K17" s="15" t="s">
        <v>39</v>
      </c>
      <c r="L17" s="18"/>
      <c r="M17" s="13"/>
      <c r="N17" s="389" t="s">
        <v>40</v>
      </c>
      <c r="O17" s="390"/>
      <c r="P17" s="390"/>
      <c r="Q17" s="390"/>
      <c r="R17" s="390"/>
      <c r="S17" s="390"/>
      <c r="T17" s="390"/>
      <c r="U17" s="384"/>
      <c r="V17" s="385"/>
    </row>
    <row r="18" spans="1:22" ht="16.5" customHeight="1" x14ac:dyDescent="0.2">
      <c r="A18" s="426"/>
      <c r="B18" s="408" t="s">
        <v>41</v>
      </c>
      <c r="C18" s="409"/>
      <c r="D18" s="409"/>
      <c r="E18" s="410"/>
      <c r="F18" s="404"/>
      <c r="G18" s="402"/>
      <c r="H18" s="402"/>
      <c r="I18" s="403"/>
      <c r="K18" s="15" t="s">
        <v>42</v>
      </c>
      <c r="L18" s="18"/>
      <c r="M18" s="13"/>
      <c r="N18" s="389"/>
      <c r="O18" s="390"/>
      <c r="P18" s="390"/>
      <c r="Q18" s="390"/>
      <c r="R18" s="390"/>
      <c r="S18" s="390"/>
      <c r="T18" s="390"/>
      <c r="U18" s="384"/>
      <c r="V18" s="385"/>
    </row>
    <row r="19" spans="1:22" ht="16.5" customHeight="1" x14ac:dyDescent="0.2">
      <c r="A19" s="29"/>
      <c r="B19" s="408"/>
      <c r="C19" s="409"/>
      <c r="D19" s="409"/>
      <c r="E19" s="410"/>
      <c r="F19" s="404"/>
      <c r="G19" s="402"/>
      <c r="H19" s="402"/>
      <c r="I19" s="403"/>
      <c r="K19" s="15" t="s">
        <v>43</v>
      </c>
      <c r="L19" s="18"/>
      <c r="M19" s="13"/>
      <c r="N19" s="389"/>
      <c r="O19" s="390"/>
      <c r="P19" s="390"/>
      <c r="Q19" s="390"/>
      <c r="R19" s="390"/>
      <c r="S19" s="390"/>
      <c r="T19" s="390"/>
      <c r="U19" s="384"/>
      <c r="V19" s="385"/>
    </row>
    <row r="20" spans="1:22" ht="16.5" customHeight="1" x14ac:dyDescent="0.2">
      <c r="A20" s="30"/>
      <c r="B20" s="411"/>
      <c r="C20" s="412"/>
      <c r="D20" s="412"/>
      <c r="E20" s="413"/>
      <c r="F20" s="405"/>
      <c r="G20" s="406"/>
      <c r="H20" s="406"/>
      <c r="I20" s="407"/>
      <c r="K20" s="22" t="s">
        <v>44</v>
      </c>
      <c r="L20" s="17"/>
      <c r="M20" s="13"/>
      <c r="N20" s="389"/>
      <c r="O20" s="390"/>
      <c r="P20" s="390"/>
      <c r="Q20" s="390"/>
      <c r="R20" s="390"/>
      <c r="S20" s="390"/>
      <c r="T20" s="390"/>
      <c r="U20" s="384"/>
      <c r="V20" s="385"/>
    </row>
    <row r="21" spans="1:22" ht="16.5" customHeight="1" x14ac:dyDescent="0.2">
      <c r="A21" s="28"/>
      <c r="B21" s="369" t="s">
        <v>45</v>
      </c>
      <c r="C21" s="370"/>
      <c r="D21" s="370"/>
      <c r="E21" s="371"/>
      <c r="F21" s="320" t="s">
        <v>23</v>
      </c>
      <c r="G21" s="321"/>
      <c r="H21" s="321"/>
      <c r="I21" s="322"/>
      <c r="K21" s="15" t="s">
        <v>46</v>
      </c>
      <c r="L21" s="18"/>
      <c r="M21" s="13"/>
      <c r="N21" s="389"/>
      <c r="O21" s="390"/>
      <c r="P21" s="390"/>
      <c r="Q21" s="390"/>
      <c r="R21" s="390"/>
      <c r="S21" s="390"/>
      <c r="T21" s="390"/>
      <c r="U21" s="384"/>
      <c r="V21" s="385"/>
    </row>
    <row r="22" spans="1:22" ht="16.5" customHeight="1" x14ac:dyDescent="0.2">
      <c r="A22" s="10"/>
      <c r="B22" s="372"/>
      <c r="C22" s="373"/>
      <c r="D22" s="373"/>
      <c r="E22" s="374"/>
      <c r="F22" s="326" t="s">
        <v>47</v>
      </c>
      <c r="G22" s="327"/>
      <c r="H22" s="327"/>
      <c r="I22" s="328"/>
      <c r="K22" s="22" t="s">
        <v>48</v>
      </c>
      <c r="L22" s="17"/>
      <c r="M22" s="13"/>
      <c r="N22" s="389" t="s">
        <v>49</v>
      </c>
      <c r="O22" s="390"/>
      <c r="P22" s="390"/>
      <c r="Q22" s="390"/>
      <c r="R22" s="390"/>
      <c r="S22" s="390"/>
      <c r="T22" s="390"/>
      <c r="U22" s="384"/>
      <c r="V22" s="385"/>
    </row>
    <row r="23" spans="1:22" ht="16.5" customHeight="1" x14ac:dyDescent="0.2">
      <c r="A23" s="10"/>
      <c r="B23" s="372"/>
      <c r="C23" s="373"/>
      <c r="D23" s="373"/>
      <c r="E23" s="374"/>
      <c r="F23" s="326"/>
      <c r="G23" s="327"/>
      <c r="H23" s="327"/>
      <c r="I23" s="328"/>
      <c r="K23" s="15" t="s">
        <v>50</v>
      </c>
      <c r="L23" s="18"/>
      <c r="M23" s="13"/>
      <c r="N23" s="17" t="s">
        <v>51</v>
      </c>
      <c r="O23" s="18"/>
      <c r="P23" s="18"/>
      <c r="Q23" s="18"/>
      <c r="R23" s="18"/>
      <c r="S23" s="18"/>
      <c r="T23" s="18"/>
      <c r="U23" s="18"/>
      <c r="V23" s="13"/>
    </row>
    <row r="24" spans="1:22" ht="16.5" customHeight="1" x14ac:dyDescent="0.2">
      <c r="A24" s="394" t="s">
        <v>52</v>
      </c>
      <c r="B24" s="372"/>
      <c r="C24" s="373"/>
      <c r="D24" s="373"/>
      <c r="E24" s="374"/>
      <c r="F24" s="395" t="s">
        <v>53</v>
      </c>
      <c r="G24" s="396"/>
      <c r="H24" s="396"/>
      <c r="I24" s="397"/>
      <c r="K24" s="15" t="s">
        <v>54</v>
      </c>
      <c r="L24" s="18"/>
      <c r="M24" s="13"/>
      <c r="N24" s="17"/>
      <c r="O24" s="18"/>
      <c r="P24" s="18"/>
      <c r="Q24" s="18"/>
      <c r="R24" s="18"/>
      <c r="S24" s="18"/>
      <c r="T24" s="18"/>
      <c r="U24" s="18"/>
      <c r="V24" s="13"/>
    </row>
    <row r="25" spans="1:22" ht="16.5" customHeight="1" x14ac:dyDescent="0.2">
      <c r="A25" s="394"/>
      <c r="B25" s="398" t="s">
        <v>55</v>
      </c>
      <c r="C25" s="399"/>
      <c r="D25" s="399"/>
      <c r="E25" s="400"/>
      <c r="F25" s="395"/>
      <c r="G25" s="396"/>
      <c r="H25" s="396"/>
      <c r="I25" s="397"/>
      <c r="K25" s="15" t="s">
        <v>56</v>
      </c>
      <c r="L25" s="18"/>
      <c r="M25" s="13"/>
      <c r="N25" s="17" t="s">
        <v>57</v>
      </c>
      <c r="O25" s="18"/>
      <c r="P25" s="18"/>
      <c r="Q25" s="18"/>
      <c r="R25" s="18"/>
      <c r="S25" s="18"/>
      <c r="T25" s="18"/>
      <c r="U25" s="18"/>
      <c r="V25" s="13"/>
    </row>
    <row r="26" spans="1:22" ht="16.5" customHeight="1" x14ac:dyDescent="0.2">
      <c r="A26" s="394"/>
      <c r="B26" s="398"/>
      <c r="C26" s="399"/>
      <c r="D26" s="399"/>
      <c r="E26" s="400"/>
      <c r="F26" s="358" t="s">
        <v>58</v>
      </c>
      <c r="G26" s="375"/>
      <c r="H26" s="375"/>
      <c r="I26" s="376"/>
      <c r="K26" s="15" t="s">
        <v>59</v>
      </c>
      <c r="L26" s="18"/>
      <c r="M26" s="13"/>
      <c r="N26" s="17" t="s">
        <v>60</v>
      </c>
      <c r="O26" s="18"/>
      <c r="P26" s="18"/>
      <c r="Q26" s="18"/>
      <c r="R26" s="18"/>
      <c r="S26" s="18"/>
      <c r="T26" s="18"/>
      <c r="U26" s="18"/>
      <c r="V26" s="13"/>
    </row>
    <row r="27" spans="1:22" ht="16.5" customHeight="1" x14ac:dyDescent="0.2">
      <c r="A27" s="394"/>
      <c r="B27" s="398" t="s">
        <v>61</v>
      </c>
      <c r="C27" s="399"/>
      <c r="D27" s="399"/>
      <c r="E27" s="400"/>
      <c r="F27" s="358"/>
      <c r="G27" s="375"/>
      <c r="H27" s="375"/>
      <c r="I27" s="376"/>
      <c r="K27" s="15" t="s">
        <v>62</v>
      </c>
      <c r="L27" s="18"/>
      <c r="M27" s="13"/>
      <c r="N27" s="17" t="s">
        <v>63</v>
      </c>
      <c r="O27" s="18"/>
      <c r="P27" s="18"/>
      <c r="Q27" s="18"/>
      <c r="R27" s="18"/>
      <c r="S27" s="18"/>
      <c r="T27" s="18"/>
      <c r="U27" s="18"/>
      <c r="V27" s="13"/>
    </row>
    <row r="28" spans="1:22" ht="16.5" customHeight="1" x14ac:dyDescent="0.2">
      <c r="A28" s="394"/>
      <c r="B28" s="398"/>
      <c r="C28" s="399"/>
      <c r="D28" s="399"/>
      <c r="E28" s="400"/>
      <c r="F28" s="358"/>
      <c r="G28" s="375"/>
      <c r="H28" s="375"/>
      <c r="I28" s="376"/>
      <c r="K28" s="17" t="s">
        <v>64</v>
      </c>
      <c r="L28" s="18"/>
      <c r="M28" s="13"/>
      <c r="N28" s="17" t="s">
        <v>65</v>
      </c>
      <c r="O28" s="18"/>
      <c r="P28" s="18"/>
      <c r="Q28" s="18"/>
      <c r="R28" s="18"/>
      <c r="S28" s="18"/>
      <c r="T28" s="18"/>
      <c r="U28" s="18"/>
      <c r="V28" s="13"/>
    </row>
    <row r="29" spans="1:22" ht="16.5" customHeight="1" x14ac:dyDescent="0.2">
      <c r="A29" s="394"/>
      <c r="B29" s="398"/>
      <c r="C29" s="399"/>
      <c r="D29" s="399"/>
      <c r="E29" s="400"/>
      <c r="F29" s="358"/>
      <c r="G29" s="375"/>
      <c r="H29" s="375"/>
      <c r="I29" s="376"/>
      <c r="K29" s="15" t="s">
        <v>66</v>
      </c>
      <c r="L29" s="18"/>
      <c r="M29" s="13"/>
      <c r="N29" s="17" t="s">
        <v>67</v>
      </c>
      <c r="O29" s="18"/>
      <c r="P29" s="18"/>
      <c r="Q29" s="18"/>
      <c r="R29" s="18"/>
      <c r="S29" s="18"/>
      <c r="T29" s="18"/>
      <c r="U29" s="18"/>
      <c r="V29" s="13"/>
    </row>
    <row r="30" spans="1:22" ht="16.5" customHeight="1" x14ac:dyDescent="0.2">
      <c r="A30" s="394"/>
      <c r="B30" s="398"/>
      <c r="C30" s="399"/>
      <c r="D30" s="399"/>
      <c r="E30" s="400"/>
      <c r="F30" s="358"/>
      <c r="G30" s="375"/>
      <c r="H30" s="375"/>
      <c r="I30" s="376"/>
      <c r="K30" s="17" t="s">
        <v>68</v>
      </c>
      <c r="L30" s="18"/>
      <c r="M30" s="13"/>
      <c r="N30" s="17" t="s">
        <v>69</v>
      </c>
      <c r="O30" s="18"/>
      <c r="P30" s="18"/>
      <c r="Q30" s="18"/>
      <c r="R30" s="18"/>
      <c r="S30" s="18"/>
      <c r="T30" s="18"/>
      <c r="U30" s="18"/>
      <c r="V30" s="13"/>
    </row>
    <row r="31" spans="1:22" ht="16.5" customHeight="1" x14ac:dyDescent="0.2">
      <c r="A31" s="10"/>
      <c r="B31" s="398"/>
      <c r="C31" s="399"/>
      <c r="D31" s="399"/>
      <c r="E31" s="400"/>
      <c r="F31" s="358" t="s">
        <v>70</v>
      </c>
      <c r="G31" s="375"/>
      <c r="H31" s="375"/>
      <c r="I31" s="376"/>
      <c r="K31" s="15" t="s">
        <v>71</v>
      </c>
      <c r="L31" s="18"/>
      <c r="M31" s="13"/>
      <c r="N31" s="17" t="s">
        <v>72</v>
      </c>
      <c r="O31" s="18"/>
      <c r="P31" s="18"/>
      <c r="Q31" s="18"/>
      <c r="R31" s="18"/>
      <c r="S31" s="18"/>
      <c r="T31" s="18"/>
      <c r="U31" s="18"/>
      <c r="V31" s="13"/>
    </row>
    <row r="32" spans="1:22" ht="16.5" customHeight="1" x14ac:dyDescent="0.2">
      <c r="A32" s="11"/>
      <c r="B32" s="31"/>
      <c r="C32" s="32"/>
      <c r="D32" s="32"/>
      <c r="E32" s="33"/>
      <c r="F32" s="391"/>
      <c r="G32" s="392"/>
      <c r="H32" s="392"/>
      <c r="I32" s="393"/>
      <c r="K32" s="17" t="s">
        <v>73</v>
      </c>
      <c r="L32" s="18"/>
      <c r="M32" s="13"/>
      <c r="N32" s="17" t="s">
        <v>74</v>
      </c>
      <c r="O32" s="18"/>
      <c r="P32" s="18"/>
      <c r="Q32" s="18"/>
      <c r="R32" s="18"/>
      <c r="S32" s="18"/>
      <c r="T32" s="18"/>
      <c r="U32" s="18"/>
      <c r="V32" s="13"/>
    </row>
    <row r="33" spans="1:22" ht="16.5" customHeight="1" x14ac:dyDescent="0.2">
      <c r="A33" s="367" t="s">
        <v>75</v>
      </c>
      <c r="B33" s="320" t="s">
        <v>76</v>
      </c>
      <c r="C33" s="321"/>
      <c r="D33" s="321"/>
      <c r="E33" s="322"/>
      <c r="F33" s="369" t="s">
        <v>77</v>
      </c>
      <c r="G33" s="370"/>
      <c r="H33" s="370"/>
      <c r="I33" s="371"/>
      <c r="K33" s="15" t="s">
        <v>78</v>
      </c>
      <c r="L33" s="18"/>
      <c r="M33" s="13"/>
      <c r="N33" s="17" t="s">
        <v>79</v>
      </c>
      <c r="O33" s="18"/>
      <c r="P33" s="18"/>
      <c r="Q33" s="18"/>
      <c r="R33" s="18"/>
      <c r="S33" s="18"/>
      <c r="T33" s="18"/>
      <c r="U33" s="18"/>
      <c r="V33" s="13"/>
    </row>
    <row r="34" spans="1:22" ht="16.5" customHeight="1" x14ac:dyDescent="0.2">
      <c r="A34" s="368"/>
      <c r="B34" s="4"/>
      <c r="C34" s="5"/>
      <c r="D34" s="5"/>
      <c r="E34" s="6"/>
      <c r="F34" s="372"/>
      <c r="G34" s="373"/>
      <c r="H34" s="373"/>
      <c r="I34" s="374"/>
      <c r="K34" s="377" t="s">
        <v>80</v>
      </c>
      <c r="L34" s="377"/>
      <c r="M34" s="377"/>
      <c r="N34" s="377" t="s">
        <v>81</v>
      </c>
      <c r="O34" s="377"/>
      <c r="P34" s="377"/>
      <c r="Q34" s="377"/>
      <c r="R34" s="377"/>
      <c r="S34" s="377"/>
      <c r="T34" s="377"/>
      <c r="U34" s="377"/>
      <c r="V34" s="377"/>
    </row>
    <row r="35" spans="1:22" ht="16.5" customHeight="1" x14ac:dyDescent="0.2">
      <c r="A35" s="368"/>
      <c r="B35" s="4"/>
      <c r="C35" s="5"/>
      <c r="D35" s="5"/>
      <c r="E35" s="6"/>
      <c r="F35" s="372"/>
      <c r="G35" s="373"/>
      <c r="H35" s="373"/>
      <c r="I35" s="374"/>
      <c r="K35" s="378"/>
      <c r="L35" s="378"/>
      <c r="M35" s="378"/>
      <c r="N35" s="378"/>
      <c r="O35" s="378"/>
      <c r="P35" s="378"/>
      <c r="Q35" s="378"/>
      <c r="R35" s="378"/>
      <c r="S35" s="378"/>
      <c r="T35" s="378"/>
      <c r="U35" s="378"/>
      <c r="V35" s="378"/>
    </row>
    <row r="36" spans="1:22" ht="16.5" customHeight="1" x14ac:dyDescent="0.2">
      <c r="A36" s="368"/>
      <c r="B36" s="4"/>
      <c r="C36" s="5"/>
      <c r="D36" s="5"/>
      <c r="E36" s="6"/>
      <c r="F36" s="372"/>
      <c r="G36" s="373"/>
      <c r="H36" s="373"/>
      <c r="I36" s="374"/>
      <c r="K36" s="379" t="s">
        <v>82</v>
      </c>
      <c r="L36" s="379"/>
      <c r="M36" s="379"/>
      <c r="N36" s="23"/>
      <c r="O36" s="23"/>
      <c r="P36" s="23"/>
      <c r="Q36" s="23"/>
      <c r="R36" s="23"/>
      <c r="S36" s="23"/>
      <c r="T36" s="23"/>
      <c r="U36" s="23"/>
      <c r="V36" s="23"/>
    </row>
    <row r="37" spans="1:22" ht="16.5" customHeight="1" x14ac:dyDescent="0.2">
      <c r="A37" s="368"/>
      <c r="B37" s="4"/>
      <c r="C37" s="5"/>
      <c r="D37" s="5"/>
      <c r="E37" s="6"/>
      <c r="F37" s="358" t="s">
        <v>83</v>
      </c>
      <c r="G37" s="375"/>
      <c r="H37" s="375"/>
      <c r="I37" s="376"/>
      <c r="K37" s="380"/>
      <c r="L37" s="380"/>
      <c r="M37" s="380"/>
      <c r="N37" s="381"/>
      <c r="O37" s="381"/>
      <c r="P37" s="381"/>
      <c r="Q37" s="381"/>
      <c r="R37" s="381"/>
      <c r="S37" s="381"/>
      <c r="T37" s="381"/>
      <c r="U37" s="381"/>
      <c r="V37" s="381"/>
    </row>
    <row r="38" spans="1:22" ht="16.5" customHeight="1" x14ac:dyDescent="0.2">
      <c r="A38" s="368"/>
      <c r="B38" s="4"/>
      <c r="C38" s="5"/>
      <c r="D38" s="5"/>
      <c r="E38" s="6"/>
      <c r="F38" s="358" t="s">
        <v>84</v>
      </c>
      <c r="G38" s="375"/>
      <c r="H38" s="375"/>
      <c r="I38" s="376"/>
      <c r="K38" s="386" t="s">
        <v>25</v>
      </c>
      <c r="L38" s="387"/>
      <c r="M38" s="388"/>
      <c r="N38" s="382" t="s">
        <v>26</v>
      </c>
      <c r="O38" s="383"/>
      <c r="P38" s="383"/>
      <c r="Q38" s="383"/>
      <c r="R38" s="383"/>
      <c r="S38" s="383"/>
      <c r="T38" s="383"/>
      <c r="U38" s="384"/>
      <c r="V38" s="385"/>
    </row>
    <row r="39" spans="1:22" ht="16.5" customHeight="1" x14ac:dyDescent="0.2">
      <c r="A39" s="368"/>
      <c r="B39" s="4"/>
      <c r="C39" s="5"/>
      <c r="D39" s="5"/>
      <c r="E39" s="6"/>
      <c r="F39" s="358"/>
      <c r="G39" s="375"/>
      <c r="H39" s="375"/>
      <c r="I39" s="376"/>
      <c r="K39" s="15" t="s">
        <v>85</v>
      </c>
      <c r="L39" s="18"/>
      <c r="M39" s="13"/>
      <c r="N39" s="17" t="s">
        <v>86</v>
      </c>
      <c r="O39" s="18"/>
      <c r="P39" s="18"/>
      <c r="Q39" s="18"/>
      <c r="R39" s="18"/>
      <c r="S39" s="18"/>
      <c r="T39" s="18"/>
      <c r="U39" s="18"/>
      <c r="V39" s="13"/>
    </row>
    <row r="40" spans="1:22" ht="16.5" customHeight="1" x14ac:dyDescent="0.2">
      <c r="A40" s="351" t="s">
        <v>87</v>
      </c>
      <c r="B40" s="320" t="s">
        <v>76</v>
      </c>
      <c r="C40" s="321"/>
      <c r="D40" s="321"/>
      <c r="E40" s="322"/>
      <c r="F40" s="352" t="s">
        <v>88</v>
      </c>
      <c r="G40" s="353"/>
      <c r="H40" s="353"/>
      <c r="I40" s="354"/>
      <c r="K40" s="15" t="s">
        <v>89</v>
      </c>
      <c r="L40" s="18"/>
      <c r="M40" s="13"/>
      <c r="N40" s="17" t="s">
        <v>90</v>
      </c>
      <c r="O40" s="18"/>
      <c r="P40" s="18"/>
      <c r="Q40" s="18"/>
      <c r="R40" s="18"/>
      <c r="S40" s="18"/>
      <c r="T40" s="18"/>
      <c r="U40" s="18"/>
      <c r="V40" s="13"/>
    </row>
    <row r="41" spans="1:22" ht="16.5" customHeight="1" x14ac:dyDescent="0.2">
      <c r="A41" s="318"/>
      <c r="B41" s="4"/>
      <c r="C41" s="5"/>
      <c r="D41" s="5"/>
      <c r="E41" s="6"/>
      <c r="F41" s="355"/>
      <c r="G41" s="356"/>
      <c r="H41" s="356"/>
      <c r="I41" s="357"/>
      <c r="K41" s="15" t="s">
        <v>91</v>
      </c>
      <c r="L41" s="18"/>
      <c r="M41" s="13"/>
      <c r="N41" s="17" t="s">
        <v>92</v>
      </c>
      <c r="O41" s="18"/>
      <c r="P41" s="18"/>
      <c r="Q41" s="18"/>
      <c r="R41" s="18"/>
      <c r="S41" s="18"/>
      <c r="T41" s="18"/>
      <c r="U41" s="18"/>
      <c r="V41" s="13"/>
    </row>
    <row r="42" spans="1:22" ht="16.5" customHeight="1" x14ac:dyDescent="0.2">
      <c r="A42" s="318"/>
      <c r="B42" s="4"/>
      <c r="C42" s="5"/>
      <c r="D42" s="5"/>
      <c r="E42" s="6"/>
      <c r="F42" s="355"/>
      <c r="G42" s="356"/>
      <c r="H42" s="356"/>
      <c r="I42" s="357"/>
      <c r="K42" s="15" t="s">
        <v>93</v>
      </c>
      <c r="L42" s="18"/>
      <c r="M42" s="13"/>
      <c r="N42" s="17" t="s">
        <v>92</v>
      </c>
      <c r="O42" s="18"/>
      <c r="P42" s="18"/>
      <c r="Q42" s="18"/>
      <c r="R42" s="18"/>
      <c r="S42" s="18"/>
      <c r="T42" s="18"/>
      <c r="U42" s="18"/>
      <c r="V42" s="13"/>
    </row>
    <row r="43" spans="1:22" ht="16.5" customHeight="1" x14ac:dyDescent="0.2">
      <c r="A43" s="318"/>
      <c r="B43" s="4"/>
      <c r="C43" s="5"/>
      <c r="D43" s="5"/>
      <c r="E43" s="6"/>
      <c r="F43" s="358" t="s">
        <v>94</v>
      </c>
      <c r="G43" s="359"/>
      <c r="H43" s="359"/>
      <c r="I43" s="360"/>
      <c r="K43" s="17" t="s">
        <v>95</v>
      </c>
      <c r="L43" s="18"/>
      <c r="M43" s="13"/>
      <c r="N43" s="17" t="s">
        <v>96</v>
      </c>
      <c r="O43" s="18"/>
      <c r="P43" s="18"/>
      <c r="Q43" s="18"/>
      <c r="R43" s="18"/>
      <c r="S43" s="18"/>
      <c r="T43" s="18"/>
      <c r="U43" s="18"/>
      <c r="V43" s="13"/>
    </row>
    <row r="44" spans="1:22" ht="16.5" customHeight="1" x14ac:dyDescent="0.2">
      <c r="A44" s="318"/>
      <c r="B44" s="4"/>
      <c r="C44" s="5"/>
      <c r="D44" s="5"/>
      <c r="E44" s="6"/>
      <c r="F44" s="361" t="s">
        <v>97</v>
      </c>
      <c r="G44" s="362"/>
      <c r="H44" s="362"/>
      <c r="I44" s="363"/>
      <c r="K44" s="15" t="s">
        <v>98</v>
      </c>
      <c r="L44" s="18"/>
      <c r="M44" s="13"/>
      <c r="N44" s="17" t="s">
        <v>92</v>
      </c>
      <c r="O44" s="18"/>
      <c r="P44" s="18"/>
      <c r="Q44" s="18"/>
      <c r="R44" s="18"/>
      <c r="S44" s="18"/>
      <c r="T44" s="18"/>
      <c r="U44" s="18"/>
      <c r="V44" s="13"/>
    </row>
    <row r="45" spans="1:22" ht="16.5" customHeight="1" x14ac:dyDescent="0.2">
      <c r="A45" s="319"/>
      <c r="B45" s="7"/>
      <c r="C45" s="8"/>
      <c r="D45" s="8"/>
      <c r="E45" s="9"/>
      <c r="F45" s="364"/>
      <c r="G45" s="365"/>
      <c r="H45" s="365"/>
      <c r="I45" s="366"/>
      <c r="K45" s="17" t="s">
        <v>99</v>
      </c>
      <c r="L45" s="18"/>
      <c r="M45" s="13"/>
      <c r="N45" s="17" t="s">
        <v>100</v>
      </c>
      <c r="O45" s="18"/>
      <c r="P45" s="18"/>
      <c r="Q45" s="18"/>
      <c r="R45" s="18"/>
      <c r="S45" s="18"/>
      <c r="T45" s="18"/>
      <c r="U45" s="18"/>
      <c r="V45" s="13"/>
    </row>
    <row r="46" spans="1:22" ht="16.5" customHeight="1" x14ac:dyDescent="0.2">
      <c r="A46" s="318" t="s">
        <v>101</v>
      </c>
      <c r="B46" s="320" t="s">
        <v>76</v>
      </c>
      <c r="C46" s="321"/>
      <c r="D46" s="321"/>
      <c r="E46" s="322"/>
      <c r="F46" s="323" t="s">
        <v>102</v>
      </c>
      <c r="G46" s="324"/>
      <c r="H46" s="324"/>
      <c r="I46" s="325"/>
      <c r="K46" s="15" t="s">
        <v>103</v>
      </c>
      <c r="L46" s="18"/>
      <c r="M46" s="13"/>
      <c r="N46" s="17" t="s">
        <v>104</v>
      </c>
      <c r="O46" s="18"/>
      <c r="P46" s="18"/>
      <c r="Q46" s="18"/>
      <c r="R46" s="18"/>
      <c r="S46" s="18"/>
      <c r="T46" s="18"/>
      <c r="U46" s="18"/>
      <c r="V46" s="13"/>
    </row>
    <row r="47" spans="1:22" ht="16.5" customHeight="1" x14ac:dyDescent="0.2">
      <c r="A47" s="318"/>
      <c r="B47" s="4"/>
      <c r="C47" s="5"/>
      <c r="D47" s="5"/>
      <c r="E47" s="6"/>
      <c r="F47" s="326"/>
      <c r="G47" s="327"/>
      <c r="H47" s="327"/>
      <c r="I47" s="328"/>
      <c r="K47" s="329" t="s">
        <v>105</v>
      </c>
      <c r="L47" s="330"/>
      <c r="M47" s="331"/>
      <c r="N47" s="17" t="s">
        <v>106</v>
      </c>
      <c r="O47" s="18"/>
      <c r="P47" s="18"/>
      <c r="Q47" s="18"/>
      <c r="R47" s="18"/>
      <c r="S47" s="18"/>
      <c r="T47" s="18"/>
      <c r="U47" s="18"/>
      <c r="V47" s="13"/>
    </row>
    <row r="48" spans="1:22" ht="16.5" customHeight="1" x14ac:dyDescent="0.2">
      <c r="A48" s="319"/>
      <c r="B48" s="7"/>
      <c r="C48" s="8"/>
      <c r="D48" s="8"/>
      <c r="E48" s="9"/>
      <c r="F48" s="19"/>
      <c r="G48" s="20"/>
      <c r="H48" s="20"/>
      <c r="I48" s="21"/>
      <c r="K48" s="332" t="s">
        <v>107</v>
      </c>
      <c r="L48" s="333"/>
      <c r="M48" s="334"/>
      <c r="N48" s="332" t="s">
        <v>108</v>
      </c>
      <c r="O48" s="338"/>
      <c r="P48" s="338"/>
      <c r="Q48" s="338"/>
      <c r="R48" s="338"/>
      <c r="S48" s="338"/>
      <c r="T48" s="338"/>
      <c r="U48" s="338"/>
      <c r="V48" s="339"/>
    </row>
    <row r="49" spans="1:22" ht="16.5" customHeight="1" x14ac:dyDescent="0.2">
      <c r="A49" s="343" t="s">
        <v>109</v>
      </c>
      <c r="B49" s="320" t="s">
        <v>76</v>
      </c>
      <c r="C49" s="321"/>
      <c r="D49" s="321"/>
      <c r="E49" s="322"/>
      <c r="F49" s="323" t="s">
        <v>110</v>
      </c>
      <c r="G49" s="324"/>
      <c r="H49" s="324"/>
      <c r="I49" s="325"/>
      <c r="K49" s="335"/>
      <c r="L49" s="336"/>
      <c r="M49" s="337"/>
      <c r="N49" s="340"/>
      <c r="O49" s="341"/>
      <c r="P49" s="341"/>
      <c r="Q49" s="341"/>
      <c r="R49" s="341"/>
      <c r="S49" s="341"/>
      <c r="T49" s="341"/>
      <c r="U49" s="341"/>
      <c r="V49" s="342"/>
    </row>
    <row r="50" spans="1:22" ht="16.5" customHeight="1" x14ac:dyDescent="0.2">
      <c r="A50" s="344"/>
      <c r="B50" s="4"/>
      <c r="C50" s="5"/>
      <c r="D50" s="5"/>
      <c r="E50" s="6"/>
      <c r="F50" s="326"/>
      <c r="G50" s="327"/>
      <c r="H50" s="327"/>
      <c r="I50" s="328"/>
      <c r="K50" s="34" t="s">
        <v>78</v>
      </c>
      <c r="L50" s="24"/>
      <c r="M50" s="25"/>
      <c r="N50" s="17" t="s">
        <v>111</v>
      </c>
      <c r="O50" s="18"/>
      <c r="P50" s="18"/>
      <c r="Q50" s="18"/>
      <c r="R50" s="18"/>
      <c r="S50" s="18"/>
      <c r="T50" s="18"/>
      <c r="U50" s="18"/>
      <c r="V50" s="13"/>
    </row>
    <row r="51" spans="1:22" ht="16.5" customHeight="1" x14ac:dyDescent="0.2">
      <c r="A51" s="344"/>
      <c r="B51" s="4"/>
      <c r="C51" s="5"/>
      <c r="D51" s="5"/>
      <c r="E51" s="6"/>
      <c r="F51" s="326"/>
      <c r="G51" s="327"/>
      <c r="H51" s="327"/>
      <c r="I51" s="328"/>
      <c r="K51" s="349" t="s">
        <v>112</v>
      </c>
      <c r="L51" s="24"/>
      <c r="M51" s="25"/>
      <c r="N51" s="312" t="s">
        <v>113</v>
      </c>
      <c r="O51" s="313"/>
      <c r="P51" s="313"/>
      <c r="Q51" s="313"/>
      <c r="R51" s="313"/>
      <c r="S51" s="313"/>
      <c r="T51" s="313"/>
      <c r="U51" s="313"/>
      <c r="V51" s="314"/>
    </row>
    <row r="52" spans="1:22" ht="16.5" customHeight="1" x14ac:dyDescent="0.2">
      <c r="A52" s="345"/>
      <c r="B52" s="7"/>
      <c r="C52" s="8"/>
      <c r="D52" s="8"/>
      <c r="E52" s="9"/>
      <c r="F52" s="346"/>
      <c r="G52" s="347"/>
      <c r="H52" s="347"/>
      <c r="I52" s="348"/>
      <c r="K52" s="350"/>
      <c r="L52" s="26"/>
      <c r="M52" s="27"/>
      <c r="N52" s="315"/>
      <c r="O52" s="316"/>
      <c r="P52" s="316"/>
      <c r="Q52" s="316"/>
      <c r="R52" s="316"/>
      <c r="S52" s="316"/>
      <c r="T52" s="316"/>
      <c r="U52" s="316"/>
      <c r="V52" s="317"/>
    </row>
  </sheetData>
  <sheetProtection selectLockedCells="1" selectUnlockedCells="1"/>
  <mergeCells count="67">
    <mergeCell ref="A1:I2"/>
    <mergeCell ref="K2:K3"/>
    <mergeCell ref="L3:T8"/>
    <mergeCell ref="A6:A7"/>
    <mergeCell ref="B9:E9"/>
    <mergeCell ref="F9:I9"/>
    <mergeCell ref="K9:M10"/>
    <mergeCell ref="B10:E14"/>
    <mergeCell ref="F10:I10"/>
    <mergeCell ref="F11:I12"/>
    <mergeCell ref="K11:M11"/>
    <mergeCell ref="N11:V11"/>
    <mergeCell ref="A12:A18"/>
    <mergeCell ref="N12:V12"/>
    <mergeCell ref="F13:I13"/>
    <mergeCell ref="N13:V13"/>
    <mergeCell ref="F14:I20"/>
    <mergeCell ref="N14:V14"/>
    <mergeCell ref="B15:E17"/>
    <mergeCell ref="N15:V15"/>
    <mergeCell ref="N16:V16"/>
    <mergeCell ref="N17:V17"/>
    <mergeCell ref="B18:E20"/>
    <mergeCell ref="N18:V18"/>
    <mergeCell ref="N19:V19"/>
    <mergeCell ref="N20:V20"/>
    <mergeCell ref="A24:A30"/>
    <mergeCell ref="F24:I25"/>
    <mergeCell ref="B25:E26"/>
    <mergeCell ref="F26:I30"/>
    <mergeCell ref="B27:E31"/>
    <mergeCell ref="B21:E24"/>
    <mergeCell ref="F21:I21"/>
    <mergeCell ref="N21:V21"/>
    <mergeCell ref="F22:I23"/>
    <mergeCell ref="N22:V22"/>
    <mergeCell ref="F31:I31"/>
    <mergeCell ref="F32:I32"/>
    <mergeCell ref="A33:A39"/>
    <mergeCell ref="B33:E33"/>
    <mergeCell ref="F33:I36"/>
    <mergeCell ref="F38:I39"/>
    <mergeCell ref="N34:V34"/>
    <mergeCell ref="K35:M35"/>
    <mergeCell ref="N35:V35"/>
    <mergeCell ref="K36:M37"/>
    <mergeCell ref="F37:I37"/>
    <mergeCell ref="N37:V37"/>
    <mergeCell ref="K34:M34"/>
    <mergeCell ref="N38:V38"/>
    <mergeCell ref="K38:M38"/>
    <mergeCell ref="A40:A45"/>
    <mergeCell ref="B40:E40"/>
    <mergeCell ref="F40:I42"/>
    <mergeCell ref="F43:I43"/>
    <mergeCell ref="F44:I45"/>
    <mergeCell ref="N51:V52"/>
    <mergeCell ref="A46:A48"/>
    <mergeCell ref="B46:E46"/>
    <mergeCell ref="F46:I47"/>
    <mergeCell ref="K47:M47"/>
    <mergeCell ref="K48:M49"/>
    <mergeCell ref="N48:V49"/>
    <mergeCell ref="A49:A52"/>
    <mergeCell ref="B49:E49"/>
    <mergeCell ref="F49:I52"/>
    <mergeCell ref="K51:K52"/>
  </mergeCells>
  <phoneticPr fontId="1"/>
  <printOptions horizontalCentered="1" verticalCentered="1"/>
  <pageMargins left="0" right="0" top="0" bottom="0" header="0.31496062992125984" footer="0.31496062992125984"/>
  <pageSetup paperSize="8" scale="9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
  <sheetViews>
    <sheetView showRowColHeaders="0" zoomScale="91" zoomScaleNormal="91" workbookViewId="0">
      <selection activeCell="AR39" sqref="A1:AR39"/>
    </sheetView>
  </sheetViews>
  <sheetFormatPr defaultColWidth="4.33203125" defaultRowHeight="13.2" x14ac:dyDescent="0.2"/>
  <cols>
    <col min="1" max="1" width="1.88671875" customWidth="1"/>
    <col min="11" max="11" width="2.109375" customWidth="1"/>
    <col min="12" max="12" width="3.21875" customWidth="1"/>
  </cols>
  <sheetData>
    <row r="1" ht="13.8" customHeight="1" x14ac:dyDescent="0.2"/>
  </sheetData>
  <phoneticPr fontId="1"/>
  <printOptions horizontalCentered="1" verticalCentered="1"/>
  <pageMargins left="0.25" right="0.25" top="0.75" bottom="0.75" header="0.3" footer="0.3"/>
  <pageSetup paperSize="8"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B97D02BB12F474F9D538C5ECD660A48" ma:contentTypeVersion="11" ma:contentTypeDescription="新しいドキュメントを作成します。" ma:contentTypeScope="" ma:versionID="efae2cb3f488fbdd27aad9a9cc40e0b4">
  <xsd:schema xmlns:xsd="http://www.w3.org/2001/XMLSchema" xmlns:xs="http://www.w3.org/2001/XMLSchema" xmlns:p="http://schemas.microsoft.com/office/2006/metadata/properties" xmlns:ns2="123cfb74-ac02-4d64-ac5d-0f25e4b2aa50" xmlns:ns3="d3173f22-fbb6-469e-8ebf-b2327761fe40" targetNamespace="http://schemas.microsoft.com/office/2006/metadata/properties" ma:root="true" ma:fieldsID="8283b6ad486838ff78c9fac3a3ef3ae1" ns2:_="" ns3:_="">
    <xsd:import namespace="123cfb74-ac02-4d64-ac5d-0f25e4b2aa50"/>
    <xsd:import namespace="d3173f22-fbb6-469e-8ebf-b2327761fe40"/>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Location" minOccurs="0"/>
                <xsd:element ref="ns2:MediaServiceGenerationTime" minOccurs="0"/>
                <xsd:element ref="ns2:MediaServiceEventHashCode" minOccurs="0"/>
                <xsd:element ref="ns2:MediaServiceOCR"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3cfb74-ac02-4d64-ac5d-0f25e4b2aa5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7ec4c436-e001-4d09-9054-6abbac055121"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dexed="true" ma:internalName="MediaServiceDateTaken" ma:readOnly="true">
      <xsd:simpleType>
        <xsd:restriction base="dms:Text"/>
      </xsd:simpleType>
    </xsd:element>
    <xsd:element name="MediaServiceLocation" ma:index="14" nillable="true" ma:displayName="Location" ma:indexed="true" ma:internalName="MediaServiceLocatio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3173f22-fbb6-469e-8ebf-b2327761fe40"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0e2d803f-dfe6-4b94-89a3-f1d5114daf18}" ma:internalName="TaxCatchAll" ma:showField="CatchAllData" ma:web="d3173f22-fbb6-469e-8ebf-b2327761fe4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131031A-230A-4E1A-8665-C7CFF8D0D0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3cfb74-ac02-4d64-ac5d-0f25e4b2aa50"/>
    <ds:schemaRef ds:uri="d3173f22-fbb6-469e-8ebf-b2327761fe4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758EF6D-336B-4609-B619-73374EA1D94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事業主控</vt:lpstr>
      <vt:lpstr>作成に当たっての留意事項</vt:lpstr>
      <vt:lpstr>注意事項</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蛇走 喜彦(jabashiri-yoshihikoaa)</dc:creator>
  <cp:keywords/>
  <dc:description/>
  <cp:lastModifiedBy>兼松 利佳</cp:lastModifiedBy>
  <cp:revision/>
  <cp:lastPrinted>2024-01-19T00:38:00Z</cp:lastPrinted>
  <dcterms:created xsi:type="dcterms:W3CDTF">2022-07-12T05:06:44Z</dcterms:created>
  <dcterms:modified xsi:type="dcterms:W3CDTF">2024-01-19T00:38:04Z</dcterms:modified>
  <cp:category/>
  <cp:contentStatus/>
</cp:coreProperties>
</file>